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raoufi\Desktop\"/>
    </mc:Choice>
  </mc:AlternateContent>
  <bookViews>
    <workbookView xWindow="0" yWindow="0" windowWidth="10695" windowHeight="7620"/>
  </bookViews>
  <sheets>
    <sheet name="Sheet1" sheetId="1" r:id="rId1"/>
  </sheets>
  <definedNames>
    <definedName name="_xlnm.Print_Area" localSheetId="0">Sheet1!$A$1:$AA$96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 i="1" l="1"/>
  <c r="AA4" i="1"/>
  <c r="AA5"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2" i="1"/>
  <c r="X4" i="1"/>
  <c r="X6" i="1"/>
  <c r="X8" i="1"/>
  <c r="X10" i="1"/>
  <c r="X12" i="1"/>
  <c r="X14" i="1"/>
  <c r="X16" i="1"/>
  <c r="X18" i="1"/>
  <c r="X20" i="1"/>
  <c r="X22" i="1"/>
  <c r="X24" i="1"/>
  <c r="X26" i="1"/>
  <c r="X28" i="1"/>
  <c r="X30" i="1"/>
  <c r="X32" i="1"/>
  <c r="X34" i="1"/>
  <c r="X36" i="1"/>
  <c r="X38" i="1"/>
  <c r="X40" i="1"/>
  <c r="X42" i="1"/>
  <c r="X44" i="1"/>
  <c r="X46" i="1"/>
  <c r="X48" i="1"/>
  <c r="X50" i="1"/>
  <c r="X52" i="1"/>
  <c r="X54" i="1"/>
  <c r="X56" i="1"/>
  <c r="X58" i="1"/>
  <c r="X60" i="1"/>
  <c r="X62" i="1"/>
  <c r="X64" i="1"/>
  <c r="X66" i="1"/>
  <c r="X68" i="1"/>
  <c r="X70" i="1"/>
  <c r="X72" i="1"/>
  <c r="X74" i="1"/>
  <c r="X76" i="1"/>
  <c r="X78" i="1"/>
  <c r="X80" i="1"/>
  <c r="X82" i="1"/>
  <c r="X84" i="1"/>
  <c r="X86" i="1"/>
  <c r="X88" i="1"/>
  <c r="X90" i="1"/>
  <c r="X92" i="1"/>
  <c r="X94" i="1"/>
  <c r="X96" i="1"/>
  <c r="W3" i="1"/>
  <c r="X3" i="1" s="1"/>
  <c r="W4" i="1"/>
  <c r="W5" i="1"/>
  <c r="X5" i="1" s="1"/>
  <c r="W6" i="1"/>
  <c r="W7" i="1"/>
  <c r="X7" i="1" s="1"/>
  <c r="W8" i="1"/>
  <c r="W9" i="1"/>
  <c r="X9" i="1" s="1"/>
  <c r="W10" i="1"/>
  <c r="W11" i="1"/>
  <c r="X11" i="1" s="1"/>
  <c r="W12" i="1"/>
  <c r="W13" i="1"/>
  <c r="X13" i="1" s="1"/>
  <c r="W14" i="1"/>
  <c r="W15" i="1"/>
  <c r="X15" i="1" s="1"/>
  <c r="W16" i="1"/>
  <c r="W17" i="1"/>
  <c r="X17" i="1" s="1"/>
  <c r="W18" i="1"/>
  <c r="W19" i="1"/>
  <c r="X19" i="1" s="1"/>
  <c r="W20" i="1"/>
  <c r="W21" i="1"/>
  <c r="X21" i="1" s="1"/>
  <c r="W22" i="1"/>
  <c r="W23" i="1"/>
  <c r="X23" i="1" s="1"/>
  <c r="W24" i="1"/>
  <c r="W25" i="1"/>
  <c r="X25" i="1" s="1"/>
  <c r="W26" i="1"/>
  <c r="W27" i="1"/>
  <c r="X27" i="1" s="1"/>
  <c r="W28" i="1"/>
  <c r="W29" i="1"/>
  <c r="X29" i="1" s="1"/>
  <c r="W30" i="1"/>
  <c r="W31" i="1"/>
  <c r="X31" i="1" s="1"/>
  <c r="W32" i="1"/>
  <c r="W33" i="1"/>
  <c r="X33" i="1" s="1"/>
  <c r="W34" i="1"/>
  <c r="W35" i="1"/>
  <c r="X35" i="1" s="1"/>
  <c r="W36" i="1"/>
  <c r="W37" i="1"/>
  <c r="X37" i="1" s="1"/>
  <c r="W38" i="1"/>
  <c r="W39" i="1"/>
  <c r="X39" i="1" s="1"/>
  <c r="W40" i="1"/>
  <c r="W41" i="1"/>
  <c r="X41" i="1" s="1"/>
  <c r="W42" i="1"/>
  <c r="W43" i="1"/>
  <c r="X43" i="1" s="1"/>
  <c r="W44" i="1"/>
  <c r="W45" i="1"/>
  <c r="X45" i="1" s="1"/>
  <c r="W46" i="1"/>
  <c r="W47" i="1"/>
  <c r="X47" i="1" s="1"/>
  <c r="W48" i="1"/>
  <c r="W49" i="1"/>
  <c r="X49" i="1" s="1"/>
  <c r="W50" i="1"/>
  <c r="W51" i="1"/>
  <c r="X51" i="1" s="1"/>
  <c r="W52" i="1"/>
  <c r="W53" i="1"/>
  <c r="X53" i="1" s="1"/>
  <c r="W54" i="1"/>
  <c r="W55" i="1"/>
  <c r="X55" i="1" s="1"/>
  <c r="W56" i="1"/>
  <c r="W57" i="1"/>
  <c r="X57" i="1" s="1"/>
  <c r="W58" i="1"/>
  <c r="W59" i="1"/>
  <c r="X59" i="1" s="1"/>
  <c r="W60" i="1"/>
  <c r="W61" i="1"/>
  <c r="X61" i="1" s="1"/>
  <c r="W62" i="1"/>
  <c r="W63" i="1"/>
  <c r="X63" i="1" s="1"/>
  <c r="W64" i="1"/>
  <c r="W65" i="1"/>
  <c r="X65" i="1" s="1"/>
  <c r="W66" i="1"/>
  <c r="W67" i="1"/>
  <c r="X67" i="1" s="1"/>
  <c r="W68" i="1"/>
  <c r="W69" i="1"/>
  <c r="X69" i="1" s="1"/>
  <c r="W70" i="1"/>
  <c r="W71" i="1"/>
  <c r="X71" i="1" s="1"/>
  <c r="W72" i="1"/>
  <c r="W73" i="1"/>
  <c r="X73" i="1" s="1"/>
  <c r="W74" i="1"/>
  <c r="W75" i="1"/>
  <c r="X75" i="1" s="1"/>
  <c r="W76" i="1"/>
  <c r="W77" i="1"/>
  <c r="X77" i="1" s="1"/>
  <c r="W78" i="1"/>
  <c r="W79" i="1"/>
  <c r="X79" i="1" s="1"/>
  <c r="W80" i="1"/>
  <c r="W81" i="1"/>
  <c r="X81" i="1" s="1"/>
  <c r="W82" i="1"/>
  <c r="W83" i="1"/>
  <c r="X83" i="1" s="1"/>
  <c r="W84" i="1"/>
  <c r="W85" i="1"/>
  <c r="X85" i="1" s="1"/>
  <c r="W86" i="1"/>
  <c r="W87" i="1"/>
  <c r="X87" i="1" s="1"/>
  <c r="W88" i="1"/>
  <c r="W89" i="1"/>
  <c r="X89" i="1" s="1"/>
  <c r="W90" i="1"/>
  <c r="W91" i="1"/>
  <c r="X91" i="1" s="1"/>
  <c r="W92" i="1"/>
  <c r="W93" i="1"/>
  <c r="X93" i="1" s="1"/>
  <c r="W94" i="1"/>
  <c r="W95" i="1"/>
  <c r="X95" i="1" s="1"/>
  <c r="W96" i="1"/>
  <c r="W2" i="1"/>
  <c r="X2" i="1" s="1"/>
  <c r="P34" i="1"/>
  <c r="P50" i="1"/>
  <c r="P66" i="1"/>
  <c r="O3" i="1"/>
  <c r="P3" i="1" s="1"/>
  <c r="O4" i="1"/>
  <c r="P4" i="1" s="1"/>
  <c r="O5" i="1"/>
  <c r="P5" i="1" s="1"/>
  <c r="O6" i="1"/>
  <c r="P6" i="1" s="1"/>
  <c r="O7" i="1"/>
  <c r="P7" i="1" s="1"/>
  <c r="O8" i="1"/>
  <c r="P8" i="1" s="1"/>
  <c r="O9" i="1"/>
  <c r="P9" i="1" s="1"/>
  <c r="O10" i="1"/>
  <c r="P10" i="1" s="1"/>
  <c r="O11" i="1"/>
  <c r="P11" i="1" s="1"/>
  <c r="O12" i="1"/>
  <c r="P12" i="1" s="1"/>
  <c r="O13" i="1"/>
  <c r="P13" i="1" s="1"/>
  <c r="O14" i="1"/>
  <c r="P14" i="1" s="1"/>
  <c r="O15" i="1"/>
  <c r="P15" i="1" s="1"/>
  <c r="O16" i="1"/>
  <c r="P16" i="1" s="1"/>
  <c r="O17" i="1"/>
  <c r="P17" i="1" s="1"/>
  <c r="O18" i="1"/>
  <c r="P18" i="1" s="1"/>
  <c r="O19" i="1"/>
  <c r="P19" i="1" s="1"/>
  <c r="O20" i="1"/>
  <c r="P20" i="1" s="1"/>
  <c r="O21" i="1"/>
  <c r="P21" i="1" s="1"/>
  <c r="O22" i="1"/>
  <c r="P22" i="1" s="1"/>
  <c r="O23" i="1"/>
  <c r="P23" i="1" s="1"/>
  <c r="O24" i="1"/>
  <c r="P24" i="1" s="1"/>
  <c r="O25" i="1"/>
  <c r="P25" i="1" s="1"/>
  <c r="O26" i="1"/>
  <c r="P26" i="1" s="1"/>
  <c r="O27" i="1"/>
  <c r="P27" i="1" s="1"/>
  <c r="O28" i="1"/>
  <c r="P28" i="1" s="1"/>
  <c r="O29" i="1"/>
  <c r="P29" i="1" s="1"/>
  <c r="O30" i="1"/>
  <c r="P30" i="1" s="1"/>
  <c r="O31" i="1"/>
  <c r="P31" i="1" s="1"/>
  <c r="O32" i="1"/>
  <c r="P32" i="1" s="1"/>
  <c r="O33" i="1"/>
  <c r="P33" i="1" s="1"/>
  <c r="O34" i="1"/>
  <c r="O35" i="1"/>
  <c r="P35" i="1" s="1"/>
  <c r="O36" i="1"/>
  <c r="P36" i="1" s="1"/>
  <c r="O37" i="1"/>
  <c r="P37" i="1" s="1"/>
  <c r="O38" i="1"/>
  <c r="P38" i="1" s="1"/>
  <c r="O39" i="1"/>
  <c r="P39" i="1" s="1"/>
  <c r="O40" i="1"/>
  <c r="P40" i="1" s="1"/>
  <c r="O41" i="1"/>
  <c r="P41" i="1" s="1"/>
  <c r="O42" i="1"/>
  <c r="P42" i="1" s="1"/>
  <c r="O43" i="1"/>
  <c r="O44" i="1"/>
  <c r="P44" i="1" s="1"/>
  <c r="O45" i="1"/>
  <c r="P45" i="1" s="1"/>
  <c r="O46" i="1"/>
  <c r="P46" i="1" s="1"/>
  <c r="O47" i="1"/>
  <c r="P47" i="1" s="1"/>
  <c r="O48" i="1"/>
  <c r="P48" i="1" s="1"/>
  <c r="O49" i="1"/>
  <c r="P49" i="1" s="1"/>
  <c r="O50" i="1"/>
  <c r="O51" i="1"/>
  <c r="P51" i="1" s="1"/>
  <c r="O52" i="1"/>
  <c r="P52" i="1" s="1"/>
  <c r="O53" i="1"/>
  <c r="P53" i="1" s="1"/>
  <c r="O54" i="1"/>
  <c r="P54" i="1" s="1"/>
  <c r="O55" i="1"/>
  <c r="P55" i="1" s="1"/>
  <c r="O56" i="1"/>
  <c r="P56" i="1" s="1"/>
  <c r="O57" i="1"/>
  <c r="P57" i="1" s="1"/>
  <c r="O58" i="1"/>
  <c r="P58" i="1" s="1"/>
  <c r="O59" i="1"/>
  <c r="P59" i="1" s="1"/>
  <c r="O60" i="1"/>
  <c r="P60" i="1" s="1"/>
  <c r="O61" i="1"/>
  <c r="P61" i="1" s="1"/>
  <c r="O62" i="1"/>
  <c r="P62" i="1" s="1"/>
  <c r="O63" i="1"/>
  <c r="P63" i="1" s="1"/>
  <c r="O64" i="1"/>
  <c r="P64" i="1" s="1"/>
  <c r="O65" i="1"/>
  <c r="P65" i="1" s="1"/>
  <c r="O66" i="1"/>
  <c r="O67" i="1"/>
  <c r="P67" i="1" s="1"/>
  <c r="O68" i="1"/>
  <c r="P68" i="1" s="1"/>
  <c r="O69" i="1"/>
  <c r="P69" i="1" s="1"/>
  <c r="O70" i="1"/>
  <c r="P70" i="1" s="1"/>
  <c r="O71" i="1"/>
  <c r="P71" i="1" s="1"/>
  <c r="O72" i="1"/>
  <c r="P72" i="1" s="1"/>
  <c r="O73" i="1"/>
  <c r="P73" i="1" s="1"/>
  <c r="O74" i="1"/>
  <c r="P74" i="1" s="1"/>
  <c r="O75" i="1"/>
  <c r="P75" i="1" s="1"/>
  <c r="O76" i="1"/>
  <c r="P76" i="1" s="1"/>
  <c r="O77" i="1"/>
  <c r="P77" i="1" s="1"/>
  <c r="O78" i="1"/>
  <c r="P78" i="1" s="1"/>
  <c r="O79" i="1"/>
  <c r="P79" i="1" s="1"/>
  <c r="O80" i="1"/>
  <c r="P80" i="1" s="1"/>
  <c r="O81" i="1"/>
  <c r="P81" i="1" s="1"/>
  <c r="O82" i="1"/>
  <c r="P82" i="1" s="1"/>
  <c r="O83" i="1"/>
  <c r="P83" i="1" s="1"/>
  <c r="O84" i="1"/>
  <c r="P84" i="1" s="1"/>
  <c r="O85" i="1"/>
  <c r="P85" i="1" s="1"/>
  <c r="O86" i="1"/>
  <c r="P86" i="1" s="1"/>
  <c r="O87" i="1"/>
  <c r="P87" i="1" s="1"/>
  <c r="O88" i="1"/>
  <c r="P88" i="1" s="1"/>
  <c r="O89" i="1"/>
  <c r="P89" i="1" s="1"/>
  <c r="O90" i="1"/>
  <c r="P90" i="1" s="1"/>
  <c r="O91" i="1"/>
  <c r="P91" i="1" s="1"/>
  <c r="O92" i="1"/>
  <c r="P92" i="1" s="1"/>
  <c r="O93" i="1"/>
  <c r="P93" i="1" s="1"/>
  <c r="O94" i="1"/>
  <c r="P94" i="1" s="1"/>
  <c r="O95" i="1"/>
  <c r="P95" i="1" s="1"/>
  <c r="O96" i="1"/>
  <c r="P96" i="1" s="1"/>
  <c r="O2" i="1"/>
  <c r="P2" i="1" s="1"/>
  <c r="T56" i="1"/>
  <c r="T88" i="1"/>
  <c r="S3" i="1"/>
  <c r="T3" i="1" s="1"/>
  <c r="S4" i="1"/>
  <c r="T4" i="1" s="1"/>
  <c r="S5" i="1"/>
  <c r="T5" i="1" s="1"/>
  <c r="S6" i="1"/>
  <c r="T6" i="1" s="1"/>
  <c r="S7" i="1"/>
  <c r="T7" i="1" s="1"/>
  <c r="S8" i="1"/>
  <c r="T8" i="1" s="1"/>
  <c r="S9" i="1"/>
  <c r="T9" i="1" s="1"/>
  <c r="S10" i="1"/>
  <c r="T10" i="1" s="1"/>
  <c r="S11" i="1"/>
  <c r="T11" i="1" s="1"/>
  <c r="S12" i="1"/>
  <c r="T12" i="1" s="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5" i="1"/>
  <c r="T25" i="1" s="1"/>
  <c r="S26" i="1"/>
  <c r="T26" i="1" s="1"/>
  <c r="S27" i="1"/>
  <c r="T27" i="1" s="1"/>
  <c r="S28" i="1"/>
  <c r="T28" i="1" s="1"/>
  <c r="S29" i="1"/>
  <c r="T29" i="1" s="1"/>
  <c r="S30" i="1"/>
  <c r="T30" i="1" s="1"/>
  <c r="S31" i="1"/>
  <c r="T31" i="1" s="1"/>
  <c r="S32" i="1"/>
  <c r="T32" i="1" s="1"/>
  <c r="S33" i="1"/>
  <c r="T33" i="1" s="1"/>
  <c r="S34" i="1"/>
  <c r="T34" i="1" s="1"/>
  <c r="S35" i="1"/>
  <c r="T35" i="1" s="1"/>
  <c r="S36" i="1"/>
  <c r="T36" i="1" s="1"/>
  <c r="S37" i="1"/>
  <c r="S38" i="1"/>
  <c r="T38" i="1" s="1"/>
  <c r="S39" i="1"/>
  <c r="T39" i="1" s="1"/>
  <c r="S40" i="1"/>
  <c r="S41" i="1"/>
  <c r="T41" i="1" s="1"/>
  <c r="S42" i="1"/>
  <c r="T42" i="1" s="1"/>
  <c r="S43" i="1"/>
  <c r="S44" i="1"/>
  <c r="S45" i="1"/>
  <c r="T45" i="1" s="1"/>
  <c r="S46" i="1"/>
  <c r="T46" i="1" s="1"/>
  <c r="S47" i="1"/>
  <c r="T47" i="1" s="1"/>
  <c r="S48" i="1"/>
  <c r="T48" i="1" s="1"/>
  <c r="S49" i="1"/>
  <c r="T49" i="1" s="1"/>
  <c r="S50" i="1"/>
  <c r="T50" i="1" s="1"/>
  <c r="S51" i="1"/>
  <c r="T51" i="1" s="1"/>
  <c r="S52" i="1"/>
  <c r="T52" i="1" s="1"/>
  <c r="S53" i="1"/>
  <c r="T53" i="1" s="1"/>
  <c r="S54" i="1"/>
  <c r="T54" i="1" s="1"/>
  <c r="S55" i="1"/>
  <c r="T55" i="1" s="1"/>
  <c r="S56" i="1"/>
  <c r="S57" i="1"/>
  <c r="T57" i="1" s="1"/>
  <c r="S58" i="1"/>
  <c r="T58" i="1" s="1"/>
  <c r="S59" i="1"/>
  <c r="T59" i="1" s="1"/>
  <c r="S60" i="1"/>
  <c r="T60" i="1" s="1"/>
  <c r="S61" i="1"/>
  <c r="T61" i="1" s="1"/>
  <c r="S62" i="1"/>
  <c r="T62" i="1" s="1"/>
  <c r="S63" i="1"/>
  <c r="T63" i="1" s="1"/>
  <c r="S64" i="1"/>
  <c r="T64" i="1" s="1"/>
  <c r="S65" i="1"/>
  <c r="T65" i="1" s="1"/>
  <c r="S66" i="1"/>
  <c r="T66" i="1" s="1"/>
  <c r="S67" i="1"/>
  <c r="T67" i="1" s="1"/>
  <c r="S68" i="1"/>
  <c r="T68" i="1" s="1"/>
  <c r="S69" i="1"/>
  <c r="T69" i="1" s="1"/>
  <c r="S70" i="1"/>
  <c r="T70" i="1" s="1"/>
  <c r="S71" i="1"/>
  <c r="T71" i="1" s="1"/>
  <c r="S72" i="1"/>
  <c r="T72" i="1" s="1"/>
  <c r="S73" i="1"/>
  <c r="T73" i="1" s="1"/>
  <c r="S74" i="1"/>
  <c r="T74" i="1" s="1"/>
  <c r="S75" i="1"/>
  <c r="T75" i="1" s="1"/>
  <c r="S76" i="1"/>
  <c r="T76" i="1" s="1"/>
  <c r="S77" i="1"/>
  <c r="T77" i="1" s="1"/>
  <c r="S78" i="1"/>
  <c r="T78" i="1" s="1"/>
  <c r="S79" i="1"/>
  <c r="T79" i="1" s="1"/>
  <c r="S80" i="1"/>
  <c r="T80" i="1" s="1"/>
  <c r="S81" i="1"/>
  <c r="T81" i="1" s="1"/>
  <c r="S82" i="1"/>
  <c r="T82" i="1" s="1"/>
  <c r="S83" i="1"/>
  <c r="T83" i="1" s="1"/>
  <c r="S84" i="1"/>
  <c r="T84" i="1" s="1"/>
  <c r="S85" i="1"/>
  <c r="T85" i="1" s="1"/>
  <c r="S86" i="1"/>
  <c r="T86" i="1" s="1"/>
  <c r="S87" i="1"/>
  <c r="T87" i="1" s="1"/>
  <c r="S88" i="1"/>
  <c r="S89" i="1"/>
  <c r="T89" i="1" s="1"/>
  <c r="S90" i="1"/>
  <c r="T90" i="1" s="1"/>
  <c r="S91" i="1"/>
  <c r="T91" i="1" s="1"/>
  <c r="S92" i="1"/>
  <c r="T92" i="1" s="1"/>
  <c r="S93" i="1"/>
  <c r="T93" i="1" s="1"/>
  <c r="S94" i="1"/>
  <c r="T94" i="1" s="1"/>
  <c r="S95" i="1"/>
  <c r="T95" i="1" s="1"/>
  <c r="S96" i="1"/>
  <c r="T96" i="1" s="1"/>
  <c r="S2" i="1"/>
  <c r="T2" i="1" s="1"/>
  <c r="K3" i="1"/>
  <c r="L3" i="1" s="1"/>
  <c r="K4" i="1"/>
  <c r="L4" i="1" s="1"/>
  <c r="K5" i="1"/>
  <c r="L5" i="1" s="1"/>
  <c r="K6" i="1"/>
  <c r="L6" i="1" s="1"/>
  <c r="K7" i="1"/>
  <c r="L7" i="1" s="1"/>
  <c r="K8" i="1"/>
  <c r="L8" i="1" s="1"/>
  <c r="K9" i="1"/>
  <c r="L9" i="1" s="1"/>
  <c r="K10" i="1"/>
  <c r="L10" i="1" s="1"/>
  <c r="K11" i="1"/>
  <c r="L11" i="1" s="1"/>
  <c r="K12" i="1"/>
  <c r="L12" i="1" s="1"/>
  <c r="K13" i="1"/>
  <c r="L13" i="1" s="1"/>
  <c r="K14" i="1"/>
  <c r="L14" i="1" s="1"/>
  <c r="K15" i="1"/>
  <c r="L15" i="1" s="1"/>
  <c r="K16" i="1"/>
  <c r="L16" i="1" s="1"/>
  <c r="K17" i="1"/>
  <c r="L17" i="1" s="1"/>
  <c r="K18" i="1"/>
  <c r="L18" i="1" s="1"/>
  <c r="K19" i="1"/>
  <c r="L19" i="1" s="1"/>
  <c r="K20" i="1"/>
  <c r="L20" i="1" s="1"/>
  <c r="K21" i="1"/>
  <c r="L21" i="1" s="1"/>
  <c r="K22" i="1"/>
  <c r="L22" i="1" s="1"/>
  <c r="K23" i="1"/>
  <c r="L23" i="1" s="1"/>
  <c r="K24" i="1"/>
  <c r="L24" i="1" s="1"/>
  <c r="K25" i="1"/>
  <c r="L25" i="1" s="1"/>
  <c r="K26" i="1"/>
  <c r="L26" i="1" s="1"/>
  <c r="K27" i="1"/>
  <c r="L27" i="1" s="1"/>
  <c r="K28" i="1"/>
  <c r="L28" i="1" s="1"/>
  <c r="K29" i="1"/>
  <c r="L29" i="1" s="1"/>
  <c r="K30" i="1"/>
  <c r="L30" i="1" s="1"/>
  <c r="K31" i="1"/>
  <c r="L31" i="1" s="1"/>
  <c r="K32" i="1"/>
  <c r="L32" i="1" s="1"/>
  <c r="K33" i="1"/>
  <c r="L33" i="1" s="1"/>
  <c r="K34" i="1"/>
  <c r="L34" i="1" s="1"/>
  <c r="K35" i="1"/>
  <c r="L35" i="1" s="1"/>
  <c r="K36" i="1"/>
  <c r="L36" i="1" s="1"/>
  <c r="K37" i="1"/>
  <c r="L37" i="1" s="1"/>
  <c r="K38" i="1"/>
  <c r="L38" i="1" s="1"/>
  <c r="K39" i="1"/>
  <c r="L39" i="1" s="1"/>
  <c r="K40" i="1"/>
  <c r="L40" i="1" s="1"/>
  <c r="K41" i="1"/>
  <c r="L41" i="1" s="1"/>
  <c r="K42" i="1"/>
  <c r="L42" i="1" s="1"/>
  <c r="K43" i="1"/>
  <c r="K44" i="1"/>
  <c r="L44" i="1" s="1"/>
  <c r="K45" i="1"/>
  <c r="L45" i="1" s="1"/>
  <c r="K46" i="1"/>
  <c r="L46" i="1" s="1"/>
  <c r="K47" i="1"/>
  <c r="L47" i="1" s="1"/>
  <c r="K48" i="1"/>
  <c r="L48" i="1" s="1"/>
  <c r="K49" i="1"/>
  <c r="L49" i="1" s="1"/>
  <c r="K50" i="1"/>
  <c r="L50" i="1" s="1"/>
  <c r="K51" i="1"/>
  <c r="L51" i="1" s="1"/>
  <c r="K52" i="1"/>
  <c r="L52" i="1" s="1"/>
  <c r="K53" i="1"/>
  <c r="L53" i="1" s="1"/>
  <c r="K54" i="1"/>
  <c r="L54" i="1" s="1"/>
  <c r="K55" i="1"/>
  <c r="L55" i="1" s="1"/>
  <c r="K56" i="1"/>
  <c r="L56" i="1" s="1"/>
  <c r="K57" i="1"/>
  <c r="L57" i="1" s="1"/>
  <c r="K58" i="1"/>
  <c r="L58" i="1" s="1"/>
  <c r="K59" i="1"/>
  <c r="L59" i="1" s="1"/>
  <c r="K60" i="1"/>
  <c r="L60" i="1" s="1"/>
  <c r="K61" i="1"/>
  <c r="L61" i="1" s="1"/>
  <c r="K62" i="1"/>
  <c r="L62" i="1" s="1"/>
  <c r="K63" i="1"/>
  <c r="L63" i="1" s="1"/>
  <c r="K64" i="1"/>
  <c r="L64" i="1" s="1"/>
  <c r="K65" i="1"/>
  <c r="L65" i="1" s="1"/>
  <c r="K66" i="1"/>
  <c r="L66" i="1" s="1"/>
  <c r="K67" i="1"/>
  <c r="L67" i="1" s="1"/>
  <c r="K68" i="1"/>
  <c r="L68" i="1" s="1"/>
  <c r="K69" i="1"/>
  <c r="L69" i="1" s="1"/>
  <c r="K70" i="1"/>
  <c r="L70" i="1" s="1"/>
  <c r="K71" i="1"/>
  <c r="L71" i="1" s="1"/>
  <c r="K72" i="1"/>
  <c r="L72" i="1" s="1"/>
  <c r="K73" i="1"/>
  <c r="L73" i="1" s="1"/>
  <c r="K74" i="1"/>
  <c r="L74" i="1" s="1"/>
  <c r="K75" i="1"/>
  <c r="L75" i="1" s="1"/>
  <c r="K76" i="1"/>
  <c r="L76" i="1" s="1"/>
  <c r="K77" i="1"/>
  <c r="L77" i="1" s="1"/>
  <c r="K78" i="1"/>
  <c r="L78" i="1" s="1"/>
  <c r="K79" i="1"/>
  <c r="L79" i="1" s="1"/>
  <c r="K80" i="1"/>
  <c r="L80" i="1" s="1"/>
  <c r="K81" i="1"/>
  <c r="L81" i="1" s="1"/>
  <c r="K82" i="1"/>
  <c r="L82" i="1" s="1"/>
  <c r="K83" i="1"/>
  <c r="L83" i="1" s="1"/>
  <c r="K84" i="1"/>
  <c r="L84" i="1" s="1"/>
  <c r="K85" i="1"/>
  <c r="L85" i="1" s="1"/>
  <c r="K86" i="1"/>
  <c r="L86" i="1" s="1"/>
  <c r="K87" i="1"/>
  <c r="L87" i="1" s="1"/>
  <c r="K88" i="1"/>
  <c r="L88" i="1" s="1"/>
  <c r="K89" i="1"/>
  <c r="L89" i="1" s="1"/>
  <c r="K90" i="1"/>
  <c r="L90" i="1" s="1"/>
  <c r="K91" i="1"/>
  <c r="L91" i="1" s="1"/>
  <c r="K92" i="1"/>
  <c r="L92" i="1" s="1"/>
  <c r="K93" i="1"/>
  <c r="L93" i="1" s="1"/>
  <c r="K94" i="1"/>
  <c r="L94" i="1" s="1"/>
  <c r="K95" i="1"/>
  <c r="L95" i="1" s="1"/>
  <c r="K96" i="1"/>
  <c r="L96" i="1" s="1"/>
  <c r="K2" i="1"/>
  <c r="L2" i="1" s="1"/>
  <c r="G96" i="1"/>
  <c r="H96" i="1" s="1"/>
  <c r="G3" i="1"/>
  <c r="H3" i="1" s="1"/>
  <c r="G4" i="1"/>
  <c r="H4" i="1" s="1"/>
  <c r="G5" i="1"/>
  <c r="H5" i="1" s="1"/>
  <c r="G6" i="1"/>
  <c r="H6" i="1" s="1"/>
  <c r="G7" i="1"/>
  <c r="H7" i="1" s="1"/>
  <c r="G8" i="1"/>
  <c r="H8" i="1" s="1"/>
  <c r="G9" i="1"/>
  <c r="H9" i="1" s="1"/>
  <c r="G10" i="1"/>
  <c r="H10" i="1" s="1"/>
  <c r="G11" i="1"/>
  <c r="H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5" i="1"/>
  <c r="H45" i="1" s="1"/>
  <c r="G46" i="1"/>
  <c r="H46" i="1" s="1"/>
  <c r="G47" i="1"/>
  <c r="H47" i="1" s="1"/>
  <c r="G48" i="1"/>
  <c r="H48" i="1" s="1"/>
  <c r="G49" i="1"/>
  <c r="H49" i="1" s="1"/>
  <c r="G50" i="1"/>
  <c r="H50" i="1" s="1"/>
  <c r="G51" i="1"/>
  <c r="H51" i="1" s="1"/>
  <c r="G52" i="1"/>
  <c r="H52" i="1" s="1"/>
  <c r="G53" i="1"/>
  <c r="H53" i="1" s="1"/>
  <c r="G54" i="1"/>
  <c r="H54" i="1" s="1"/>
  <c r="G55" i="1"/>
  <c r="H55" i="1" s="1"/>
  <c r="G56" i="1"/>
  <c r="H56" i="1" s="1"/>
  <c r="G57" i="1"/>
  <c r="H57" i="1" s="1"/>
  <c r="G58" i="1"/>
  <c r="H58" i="1" s="1"/>
  <c r="G59" i="1"/>
  <c r="H59" i="1" s="1"/>
  <c r="G60" i="1"/>
  <c r="H60" i="1" s="1"/>
  <c r="G61" i="1"/>
  <c r="H61" i="1" s="1"/>
  <c r="G62" i="1"/>
  <c r="H62" i="1" s="1"/>
  <c r="G63" i="1"/>
  <c r="H63" i="1" s="1"/>
  <c r="G64" i="1"/>
  <c r="H64" i="1" s="1"/>
  <c r="G65" i="1"/>
  <c r="H65" i="1" s="1"/>
  <c r="G66" i="1"/>
  <c r="H66" i="1" s="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s="1"/>
  <c r="G83" i="1"/>
  <c r="H83" i="1" s="1"/>
  <c r="G84" i="1"/>
  <c r="H84" i="1" s="1"/>
  <c r="G85" i="1"/>
  <c r="H85" i="1" s="1"/>
  <c r="G86" i="1"/>
  <c r="H86" i="1" s="1"/>
  <c r="G87" i="1"/>
  <c r="H87" i="1" s="1"/>
  <c r="G88" i="1"/>
  <c r="H88" i="1" s="1"/>
  <c r="G89" i="1"/>
  <c r="H89" i="1" s="1"/>
  <c r="G90" i="1"/>
  <c r="H90" i="1" s="1"/>
  <c r="G91" i="1"/>
  <c r="H91" i="1" s="1"/>
  <c r="G92" i="1"/>
  <c r="H92" i="1" s="1"/>
  <c r="G93" i="1"/>
  <c r="H93" i="1" s="1"/>
  <c r="G94" i="1"/>
  <c r="H94" i="1" s="1"/>
  <c r="G95" i="1"/>
  <c r="H95" i="1" s="1"/>
  <c r="G2" i="1"/>
  <c r="H2" i="1" s="1"/>
</calcChain>
</file>

<file path=xl/sharedStrings.xml><?xml version="1.0" encoding="utf-8"?>
<sst xmlns="http://schemas.openxmlformats.org/spreadsheetml/2006/main" count="177" uniqueCount="177">
  <si>
    <t>ردیف</t>
  </si>
  <si>
    <t>کد ملی</t>
  </si>
  <si>
    <t>کدهای گلوبال</t>
  </si>
  <si>
    <t xml:space="preserve">شرح کد </t>
  </si>
  <si>
    <t>100140 _100155</t>
  </si>
  <si>
    <t>اكسيزيون  ناخن و بستر ناخن به صورت ناقص يا كامل برای مثال ناخن در گوشت فرورفته با يا بدون اكسيزيون گوه اي پوست كنار ناخن   با یا بدون ترميم بستر ناخن يا بازسازي بستر ناخن با یا بدون گرافت (در صورتی که جنبه زیبایی داشته باشد، کد * محسوب می گردد)</t>
  </si>
  <si>
    <t>اكسيزيون كيست يا سينوس پيلونيدال؛ ساده، وسیع یا مشكل</t>
  </si>
  <si>
    <t>ماستکتومی رادیکال مدیفه شامل برداشتن غدد لنفاوی زیر بغل و پستانی داخل (عمل نوع Urban) با یا بدون برداشتن عضله پکتورال مینور، بدون برداشتن عضلات پکتورال ماژور</t>
  </si>
  <si>
    <t>100705-100685</t>
  </si>
  <si>
    <t xml:space="preserve"> اكسيزيون كيست، فيبرآدنوم، يا هر تومور خوش خيم يا بدخيم ديگر، بافت نابجاي پستان، ضايعات داخل مجرا، ضايعات نوك پستان يا آرئول، باز، مرد يا زن، يك ضايعه يا بيشتر یا ماستکتومی ناقص (در صورتی که جنبه زیبایی داشته باشد، کد * محسوب می گردد)</t>
  </si>
  <si>
    <t>درمان بسته شکستگی بینی با مانيپولاسيون با یا بدون تثبیت</t>
  </si>
  <si>
    <t>درمان باز شكستگي بيني همراه با فيكساسيون اسكلتال داخلي و يا خارجي، و با یا بدون شكستگي سپتوم (کدهای دیگر مرتبط با جراحی بینی، با این کد قابل گزارش و محاسبه نمیباشد)</t>
  </si>
  <si>
    <t>درمان بسته در رفتگي شانه با مانيپولاسيون؛ با یا بدون بيهوشي</t>
  </si>
  <si>
    <t>درمان بسته شكستگي تنه هومروس؛ سوپراكنديلار يا ترانس كنديلار استخوان هومروس با يا بدون گسترش به ناحيه اينتركونديلار/ اپيكنديل یا كنديل هومروس، داخلي يا خارجي؛ با یا بدون مانيپولاسيون</t>
  </si>
  <si>
    <t>درمان باز شكستگي تنه راديوس و اولنا شامل فيكساسيون داخلي در صورت انجام</t>
  </si>
  <si>
    <t>درمان بسته شكستگي ديستال راديوس (مانند شكستگي كاليس يا اسميت) يا جداشدن اپي فيز با يا بدون شكستگي زائده استيلوئيد اولنا؛ با یا بدون مانيپولاسيون</t>
  </si>
  <si>
    <t>202715 -204520</t>
  </si>
  <si>
    <t>آمپوتاسيون متاكارپ با انگشت يا شست (آمپوتاسيون Ray)، منفرد، با يا بدون انتقال بين استخواني با یا بدون فلپ  یا آمپوتاسيون متاتارسال، با انگشت پا، منفرد، یا آمپوتاسيون انگشت پا؛ از مفصل متاتارسوفالانژيال یا از مفصل اينترفالانژيال</t>
  </si>
  <si>
    <t>203480 -203460</t>
  </si>
  <si>
    <t>درمان بسته شكستگي تنه فمور یا  انتهاي ديستال فمور، كنديل داخلي يا خارجي با مانيپولاسيون؛ یا فيكساسيون استخواني شكستگي فمور از طريق پوست، انتهاي ديستال، كنديل داخلي يا خارجي يا سوپراكنديلار يا ترانس كنديلار، با يا بدون گسترش به ناحيه اينتركونديلار يا جداشدن اپي‌فيزديستال فمور</t>
  </si>
  <si>
    <t>درمان باز شكستگي تنه فمور با میله داخل کانال</t>
  </si>
  <si>
    <t>درمان بسته شكستگي تنه تيبيا (با يا بدون شكستگي فيبولا)، با یا بدون مانيپولاسيون؛ یا فيكساسيون اسكلتي شكستگي تنه تيبيا (با يا بدون شكستگي فيبولا) از طريق پوست (براي مثال پين يا پيچ)</t>
  </si>
  <si>
    <t>درمان باز شكستگي تنه تيبيا (با يا بدون شكستگي فيبولا) با پليت/پيچ، با يا بدون سركلاژ</t>
  </si>
  <si>
    <t>ترميم تيغه بيني يا رزكسيون زير مخاطي سپتوم با يا بدون تراشيدن، حالت دادن غضروف يا جايگزيني با گرافت (سپتوپلاستی)</t>
  </si>
  <si>
    <t>انسیزیون سینوس راديكال (Caldwell-Luc) با یا بدون خارج كردن پوليپهاي آنتروكوآنال</t>
  </si>
  <si>
    <t xml:space="preserve">برونكوسكوپي،  قابل انعطاف تشخيصي، با يا بدون راهنمايي فلئوروسكوپ؛ شامل بررسی طناب های صوتی ،تراشه ،برونش های اصلی راست و چپ و برونش های سگمانته </t>
  </si>
  <si>
    <t>اسپلنكتومي كامل يا ناقص یا ترميم طحال پاره شده با يا بدون اسپلنكتومي ناقص</t>
  </si>
  <si>
    <t>تونسيلكتومي با يا بدون آدنوئيدكتومي با کنترل خون‌ریزی در همان نوبت بستری یا رزكسيون راديكال لوزه و پيلارها و/يا مثلث رترومولار؛ بدون بستن</t>
  </si>
  <si>
    <t>آدنوئيدكتومي با کنترل خون ریزی</t>
  </si>
  <si>
    <t>400870-400875-400880-400885
400890-400895-400900</t>
  </si>
  <si>
    <t>آنترولیز (آزادسازی چسبندگی روده) یا دئودنوتومی یا آنتروتومی  یا کولوتومی برای اکسپلوراسیون ، یک یا چند بیوپسی یا در آوردن جسم خارجی یا جا انداختن ولوولوس ، انواژیژیناسیون هرنی داخلی  یا مالروتاسیون یا جا انداختن ولوولوس میدگات با یا بدون ژژنوستومی ،کاتتر سوزن دار برای هایپرالیمانتاسیون (روده ای)</t>
  </si>
  <si>
    <t>آپاندکتومی یا انسيزيون و درناژ آبسه آپانديس يا پريتونيت ناشي از آن</t>
  </si>
  <si>
    <t>هموروئیدکتومی  داخلی و خارجی ساده یا مشکل وسیع با یا بدون فیشرکتومی</t>
  </si>
  <si>
    <t>401815-401820-401816-401821</t>
  </si>
  <si>
    <t>كوله سيستكتومي با يا بدون كلانژيوگرافي با یا بدون اكسپلور كلدوك با یا بدون كولدوكوانتروستومي</t>
  </si>
  <si>
    <t>-402125-402115-402176</t>
  </si>
  <si>
    <t xml:space="preserve">ترميم فتق اينگوئينال اوليه، اسلايدينگ، مختنق يا استرانگوله </t>
  </si>
  <si>
    <t xml:space="preserve">402145-402176-402177
</t>
  </si>
  <si>
    <t>ترمیم فتق شکمی یا انسیزیونال اولیه؛ قابل جااندازی / مختنق یا استرانگوله ، با یا بدون مش گذاری</t>
  </si>
  <si>
    <t>990147</t>
  </si>
  <si>
    <t>402176-402135-402175</t>
  </si>
  <si>
    <t>ترمیم فتق اشپیگل یا فمورال اولیه ، قابل جا اندازی / مختنق یا استرانگوله</t>
  </si>
  <si>
    <t xml:space="preserve">402155
402160
402176
</t>
  </si>
  <si>
    <t>فتق نافی یا اپی گا ستریک / مختنق یا استرانگوله</t>
  </si>
  <si>
    <t>500030</t>
  </si>
  <si>
    <t>نفروليتوتومي، درآوردن سنگ یا عمل جراحي ثانويه براي سنگ یا عارضه دار شده بدليل ناهنجاري مادرزادي كليه یا درآوردن سنگ بزرگ (شاخ گوزني) كه لگن و لگنچه كليه پر كند</t>
  </si>
  <si>
    <t>500060-500065-500070</t>
  </si>
  <si>
    <t>نفركتومي با اورتركتومي ناقص یا کامل ، شامل برداشت دنده یا برداشت كاف مثانه/ مشکل(بدليل جراحي قبلي بر روي همان كليه یا نفروکتومی راديكال  با لنف آدنكتومي ناحيه‌اي ویا ترومبوکتومی وناکاوا) ، با هر روشي</t>
  </si>
  <si>
    <t>500580-500575-500590</t>
  </si>
  <si>
    <t>سیستواورتروسکوپی با یا بدون شستشو و تخليه لخته ها فراوان  با یا با بدون کاتتریزاسیون حالب با یا بدون نمونه برداری با برس از حالب يا لگنچه كليه با یا بدون فولگوراسیون</t>
  </si>
  <si>
    <t>500690</t>
  </si>
  <si>
    <t>رزكسيون پروستات از داخل مجرا، مرحله اول (ناقص)، مرحله دوم از رزكسيون دو مرحله اي يا برداشت رشد مجدد بافت انسدادي، بيش از يكسال بعد از عمل يا برداشت تنگي گردن مثانه متعاقب اين عمل ( TURP ناقص)</t>
  </si>
  <si>
    <t>990172</t>
  </si>
  <si>
    <t>501351</t>
  </si>
  <si>
    <t>جراحی پروستات از طریق مجرا ( TURP کامل)</t>
  </si>
  <si>
    <t>اوركيوپكسي از راه اینگوینال، بدون ترميم فتق</t>
  </si>
  <si>
    <t xml:space="preserve">مراقبت مامايي روتين، شامل مراقبت قبل و بعد از زايمان، زايمان واژينال (با يا بدون اپيزيوتومي و يا بدون فورسپس و واکیوم) به هر روش
</t>
  </si>
  <si>
    <t>990181</t>
  </si>
  <si>
    <t>502156</t>
  </si>
  <si>
    <t xml:space="preserve">زایمان بی درد با روش بیهوشی اپیدورال و اسپینال شامل مراقبت مامایی روتین، مراقبت قبل و بعد از زایمان، زایمان واژینال به هر روش (با یا بدون اپیزیوتومی و با یا بدون فورسپس و واکیوم) </t>
  </si>
  <si>
    <t>زايمان بي درد با سایر روشهای بیهوشی مانند آنتونکس شامل مراقبت مامايي روتين، مراقبت قبل و بعد از زايمان، زايمان واژينال به هر روش (با يا بدون اپيزيوتومي و با يا بدون فورسپس و واکيوم)</t>
  </si>
  <si>
    <t>502160</t>
  </si>
  <si>
    <t>زایمان متعدد (چند قلویی)</t>
  </si>
  <si>
    <t>502161</t>
  </si>
  <si>
    <t>زایمان متعدد (چند قلویی) بی درد با روش بیهوشی اپیدورال و اسپینال</t>
  </si>
  <si>
    <t>زایمان متعدد (چند قلویی) بی دردبا سایر روشهای بیهوشی مانند آنتونکس</t>
  </si>
  <si>
    <t>تخت روز نوزاد به ردیف‌های 36 تا 41  اضافه خواهد شد.   
     تبصره 1: در صورت چند قلویی تخت روز نوزاد به تعداد قل محاسبه خواهد شد و درصورت فوت نوزاد مبلغ فوق اضافه نخواهد شد.
تبصره 2: در صورت بیمار بودن نوزاد یا بستری نوزاد پس از ترخیص مادر، هزینه نوزاد جداگانه محاسبه خواهد شد.</t>
  </si>
  <si>
    <t>ویزیت اولیه نوزاد (کد 901925) به ردیف‌های 36 تا 41  اضافه خواهد شد.   
     تبصره 1: در صورت چند قلویی ویزیت اولیه نوزاد  به تعداد قل محاسبه خواهد شد و در صورت فوت نوزاد مبلغ فوق اضافه نخواهد شد.</t>
  </si>
  <si>
    <t>501235-501245</t>
  </si>
  <si>
    <t xml:space="preserve"> اكسيزيون هیدروسل  یا ترمیم هيدروسل تونيكا واژيناليس(عمل Bottle)، یکطرفه </t>
  </si>
  <si>
    <t>اکسیزیون واریکوسل یا بستن وریدهای اسپرماتیک برای واریکوسل؛ از راه شکم با ترمیم فتق</t>
  </si>
  <si>
    <t>501340-501345</t>
  </si>
  <si>
    <t>پروستاتكتومي راديكال؛ از راه پرینه با يا بدون نمونه برداري از غده (غدد) لنفاوي يا با لنف آدنكتومي دو طرفه لگن</t>
  </si>
  <si>
    <t>501575-501580</t>
  </si>
  <si>
    <t>کولپورافی یا کولپوپرینئورافی ، بخیه جراحت واژن ویا پرینه(غیر مامایی)</t>
  </si>
  <si>
    <t>501590-501595-501610</t>
  </si>
  <si>
    <t>کولپورافی قدامی یا خلفی شامل ترمیم رکتوسل با یا بدون پرینورافی  یا ترميم پلاستيك اورتروسل</t>
  </si>
  <si>
    <t>501615-501620</t>
  </si>
  <si>
    <t>كولپورافي قدامي - خلفي توام؛با يا بدون ترميم آنتروسل  از راه شکم یا واژن</t>
  </si>
  <si>
    <t>501795</t>
  </si>
  <si>
    <t>دیلاتاسیون و کورتاژ، تشخیصی یا درمانی، غیرمامایی</t>
  </si>
  <si>
    <t>501810-501815</t>
  </si>
  <si>
    <t>هيستروكتومي كامل یا ساب توتال از طریق شکم، با يا بدون دراوردن لوله ها و يا تخمدان ها؛  با یا بدون كولپواورتروسيستوپكسي</t>
  </si>
  <si>
    <t>502020-502025-502030-502035-</t>
  </si>
  <si>
    <t>بيوپسي یا رزكسيون گوه اي يا برش دو قطعه اي یا سيستكتومي تخمدان یا اوفوركتومي ناقص يا كامل، يك يا دو طرفه برای موارد خوش خیمی</t>
  </si>
  <si>
    <t>502125</t>
  </si>
  <si>
    <t>درمان حاملگي نابجا لوله‌اي، تخمداني، شكمي با يا بدون سالپنژكتومي، با يا بدون اوفاركتومي</t>
  </si>
  <si>
    <t>مراقبت روتين مامايي، شامل قبل از زايمان، زايمان سزارين و مراقبت بعد از سزارین</t>
  </si>
  <si>
    <t>تخت روز نوزاد به تعرفه گلوبال ردیف 52 اضافه خواهد شد. 
تبصره 1: در صورت چند قلویی تخت روز نوزاد به تعداد قل محاسبه خواهد شد و درصورت فوت نوزاد مبلغ فوق اضافه نخواهد شد.
 تبصره 2 : در صورت بیمار بودن نوزاد یا بستری نوزاد پس از ترخیص مادر، هزینه نوزاد جداگانه محاسبه خواهد شد.</t>
  </si>
  <si>
    <t>ویزیت اولیه (901925) به تعرفه گلوبال ردیف 52 اضافه خواهد شد.
تبصره 1: در صورت چند قلویی ویزیت اولیه نوزاد  به تعداد قل محاسبه خواهد شد و درصورت فوت نوزاد مبلغ فوق اضافه نخواهد شد.</t>
  </si>
  <si>
    <t>502185-502190</t>
  </si>
  <si>
    <t xml:space="preserve">درمان سقط عفونی یا ناکامل به کمک جراحی در سه ماهه اول یا دوم </t>
  </si>
  <si>
    <t>تيروئيدكتومي كامل يا ساب توتال براي بدخيمي؛ با ديسكسيون محدود گردن/ با ديسكسيون راديكال گردن</t>
  </si>
  <si>
    <t>600035-600025</t>
  </si>
  <si>
    <t>تيروئيدكتومي  توتال، ساب توتال از جمله زير جناغي براي موارد خوش خيم- تيروئيدكتومي، درآوردن همه بافت باقيمانده تيروئيد بدنبال درآوردن قبلي يك قسمت از تيروئيد</t>
  </si>
  <si>
    <t>ایجاد شنت؛ بطنی به دهلیزی، یا به ژوگولار یا اوریکولار یا بطن به پریتوئن، یا به پلور یا جاهای دیگر یا ونتریکولوسیسترنوستومی (عمل نوع Torkildsen)</t>
  </si>
  <si>
    <t xml:space="preserve">لامينوتومي (همي لامينكتومي) و یا لامینکتومی و یا فاستکتومی و فورامینوتومی (یک یا دو طرفه) با دكمپرسيون طناب نخاعی، دم اسب و یا ريشه(هاي) عصبي (برای مثال تنگی نخاعی یا تنگی بن بست جانبی)، یک سگمان مهره‌ای؛ گردنی، توراسیک، کمری </t>
  </si>
  <si>
    <t xml:space="preserve">لامينوتومي (همي لامينكتومي) و یا لامینکتومی و یا فاستکتومی و فورامینوتومی (یک یا دو طرفه) با دكمپرسيون طناب نخاعی، دم اسب و یا ريشه(هاي) عصبي همراه با دیسکتومی (برای مثال تنگی نخاعی یا تنگی بن بست جانبی)، یک سگمان مهره‌ای؛ گردنی، توراسیک، کمری </t>
  </si>
  <si>
    <t>601650-601655-601660</t>
  </si>
  <si>
    <t>نورولیز  یا نوروپلاستی هر عصب در مچ دست  یا بازو یا ساق پا</t>
  </si>
  <si>
    <t>602235</t>
  </si>
  <si>
    <t>انجام عمل کاتاراکت با کارگذاری لنز؛ به هر روش</t>
  </si>
  <si>
    <t>990302</t>
  </si>
  <si>
    <t>602225-602230</t>
  </si>
  <si>
    <t xml:space="preserve">درآوردن محتويات عدسي؛ تكنيك آسپيراسيون، يك يا چند مرحله  یا برداشتن كاتاراكت غشائي ثانويه (كپسول كدر شده خلفي عدسي و يا هيالوئيد قدامي) با بخش كورنئواسكلرا، با يا بدون ايريدكتومي (ايريدوكپسولوتومي، ايريدوكپسولكتومي) </t>
  </si>
  <si>
    <t>602245</t>
  </si>
  <si>
    <t>کاتاراکت بدون کارگذاری عدسی به هر روش (این کد به همراه کد 602250 قابل گزارش نمی‌باشد)</t>
  </si>
  <si>
    <t>602395-602400-602405-602410-602415-602430</t>
  </si>
  <si>
    <t>استرابیسم به هر طریق یک چشم یا دو چشم</t>
  </si>
  <si>
    <t>602875-602880-602895</t>
  </si>
  <si>
    <t xml:space="preserve">تمپانوپلاستی بدون ماستوئيدكتومي با یا بدون بازسازی زنجیره استخوانی  یا تمپانوپلاستی  با ماستوئيدكتومي با حفط  یا بازسازی دیواره مجرا  بدون بازسازی زنجیره استخوانی </t>
  </si>
  <si>
    <t>معاينه و ارزيابي چشم پزشكي زير بيهوشي عمومي، با يا بدون دستكاري كره چشم براي تعيين محدوده حركات پاسيو چشم، يا ساير دستكاري هاي لازم براي تسهيل معاينات تشخيصي؛ كامل یا محدود</t>
  </si>
  <si>
    <t>خارج کردن پیچ یا پین عمقی به هر روش و به هر تعداد</t>
  </si>
  <si>
    <t>درمان بسته شكستگي تنه راديوس و یا اولنا؛ با یا بدون مانيپولاسيون</t>
  </si>
  <si>
    <t>فيكساسيون استخواني شكستگي فمور، انتهاي پروگزيمال، گردن، از طريق پوست یا درمان باز شكستگي فمور، انتهاي پروگزيمال، گردن، فيكساسيون داخلي يا جايگزيني با پروتز</t>
  </si>
  <si>
    <t>آناستوموز شرياني وريدي، باز؛ مستقيم در هر جا، مثل نوع (Cimino) (عمل مستقل)</t>
  </si>
  <si>
    <t>آندوسکوپی دستگاه گوارش فوقانی شامل مری، معده، دئودنوم و یا ژژونوم تشخیصی، با یا بدون جمع آوری نمونه، بوسیله برس زدن یا شستشو با یا بدون بیوپسی منفرد یا متعدد،مستلزم بستري</t>
  </si>
  <si>
    <t>401185</t>
  </si>
  <si>
    <t>انسیزیون و درناژ آبسه داخل جداری، داخل عضلانی یا زیر مخاطی، ایسکیورکتال یا اینترامورال و آبسه سوپرالواتور و لگنی از راه رکتوم</t>
  </si>
  <si>
    <t>فیشركتومي با يا بدون اسفنكروتومي كورتاژ كوتر فيشر شامل ديلاتاسيون بار اول و دفعات بعدي</t>
  </si>
  <si>
    <t>درمان جراحی فیستول آنال (فیستولکتومی/فیستولوتومی)، زیر جلدی یا زیر عضلانی: با یا بدون جایگذاری ستن</t>
  </si>
  <si>
    <t>500185</t>
  </si>
  <si>
    <t>اورترولیتوتومی،یک سوم فوقانی، میانی یا تحتانی حالب،باز</t>
  </si>
  <si>
    <t>برداشتن تومور(هاي) مثانه با هر اندازه (TURT)</t>
  </si>
  <si>
    <t>500591</t>
  </si>
  <si>
    <t>سیستواورتروسکوپی، با اورتروتومی داخلی؛ مونث یا مذکر زیر دید مستقیم</t>
  </si>
  <si>
    <t>اکسیزیون واریکوسل یا بستن وریدهای اسپرماتیک برای واریکوسل؛  از راه شکم بدون ترمیم فتق</t>
  </si>
  <si>
    <t>501350</t>
  </si>
  <si>
    <t>پروستاتکتومی سوپراپوبیک یا رتروپوبیک کامل یا نیمه کامل ، یک یا دو مرحله ای شامل کنترل خونریزی بعد از عمل در طی مرتبه اول بستری،(وازکتومی، مه‌آتوتومی،کالیبراسیون و یا دیلاتاسیون مجرای ادرار و اورتروتومی داخلی را شامل می شود).</t>
  </si>
  <si>
    <t>502195</t>
  </si>
  <si>
    <t>سقط القایی به وسیله دیلاتاسیون و کورتاژ (مامایی)</t>
  </si>
  <si>
    <t>502145</t>
  </si>
  <si>
    <t>سرکلاژ گردن رحم در طی حاملگی؛ از راه واژن و یا شکم (عمل شیرودکار یا لش )</t>
  </si>
  <si>
    <t>501800</t>
  </si>
  <si>
    <t>میومکتومی اکسیزیون تومور فیبروئید رحم، با هر تعداد میوم داخل جداری، با هر وزنی از راه شکم</t>
  </si>
  <si>
    <t>501835-501820</t>
  </si>
  <si>
    <t>هيستركتومي كامل یا ناقص از طریق واژن یا شکم،  با نمونه‌برداري غدد لنفاوي پاراآئورتيك و لگني با يا بدون دراوردن لوله ها و يا تخمدان ها با یا بدون ترمیم آنتروسل با یا بدون كولپواورتروسيستوپكسي (براي مثال Pereyra, Krantz Marshall-Marchetti) با يا بدون كنترل اندوسكوپيك</t>
  </si>
  <si>
    <t>402053</t>
  </si>
  <si>
    <t>لاپاراسکوپی تشخیصی (عمل مستقل)</t>
  </si>
  <si>
    <t>600145</t>
  </si>
  <si>
    <t>كرانيكتومي يا كرانيوتومي براي تخليه هماتوم، بالاي چادرينه؛ اكسترادورال يا ساب دورال، داخل مغزي</t>
  </si>
  <si>
    <t>601960</t>
  </si>
  <si>
    <t>ترميم پارگي؛ قرنيه و يا اسكلرا، سوراخ شده، با رزكسيون يا تغيير محل دادن بافت يووا</t>
  </si>
  <si>
    <t>601985-601990</t>
  </si>
  <si>
    <t>اكسيزيون يا تغيير محل پتريجيوم با يا بدون گرافت</t>
  </si>
  <si>
    <t>602125</t>
  </si>
  <si>
    <t>عمل گلوکوم (ترابکولکتومی) در هر سنی</t>
  </si>
  <si>
    <t>602250</t>
  </si>
  <si>
    <t>کارگذاشتن پروتز عدسی داخل چشمی (کاشت ثانویه)، بدون درآوردن کاتاراکت همزمان</t>
  </si>
  <si>
    <t>602495</t>
  </si>
  <si>
    <t>اکسیزیون شالازیون نیازمند بیهوشی عمومی یا بستری در بیمارستان؛ منفرد یا متعدد</t>
  </si>
  <si>
    <t>داكريوسيستورينوستومي(DCR) (ایجاد فیستول از کیسه اشکی به حفره بینی )</t>
  </si>
  <si>
    <t>602705-602710</t>
  </si>
  <si>
    <t>ميل زدن مجراي نازولاكريمال با يا بدون شستشو با يا بدون واردن كردن لوله و يا استنت مستلزم بيهوشي عمومي</t>
  </si>
  <si>
    <t>تعرفه گلوبال بیمارستان درجه یک(1401)</t>
  </si>
  <si>
    <t>تعرفه گلوبال بیمارستان درجه یک(1402)</t>
  </si>
  <si>
    <t>حق الزحمه جراحی تمام وقت (کل)(1401)</t>
  </si>
  <si>
    <t>حق الزحمه جراحی تمام وقت (کل)(1402)</t>
  </si>
  <si>
    <t>حق ‌الزحمه بیهوشی تمام وقت (کل)(1401)</t>
  </si>
  <si>
    <t>حق ‌الزحمه بیهوشی تمام وقت (کل)(1402)</t>
  </si>
  <si>
    <t>حق الزحمه جراحی غیر تمام وقت (کل)(1401)</t>
  </si>
  <si>
    <t>حق الزحمه جراحی غیر تمام وقت (کل)(1402)</t>
  </si>
  <si>
    <t>حق الزحمه بیهوشی غیر تمام وقت (کل)(1401)</t>
  </si>
  <si>
    <t>حق الزحمه بیهوشی غیر تمام وقت (کل)(1402)</t>
  </si>
  <si>
    <t>پرداختی بیمار در بیمارستان درجه یک(1401)</t>
  </si>
  <si>
    <t>پرداختی بیمار در بیمارستان درجه یک(1402)</t>
  </si>
  <si>
    <t>تفاوت تعرفه گلوبال 1401 و 1402</t>
  </si>
  <si>
    <t>درصد افزایش</t>
  </si>
  <si>
    <t>تفاوت حق الزحمه جراح تمام وقت 1401 و 1402</t>
  </si>
  <si>
    <t>تفاوت حق الزحمه جراح غیر تمام وقت 1401 و 1402</t>
  </si>
  <si>
    <t>تفاوت حق الزحمه بیهوشی تمام وقت 1401 و 1402</t>
  </si>
  <si>
    <t>درصد افزایش حق العمل جراح غیر تمام وقت</t>
  </si>
  <si>
    <t>درصد افزایش حق العمل جراح تمام وقت</t>
  </si>
  <si>
    <t>تفاوت حق الزحمه بیهوشی غیر تمام وقت 1401 و 1402</t>
  </si>
  <si>
    <t xml:space="preserve">درصد افزایش حق الزحمه بیهوشی تمام وقت </t>
  </si>
  <si>
    <t xml:space="preserve">درصد افزایش حق الزحمه بیهوشی غیر تمام وقت </t>
  </si>
  <si>
    <t>تفاوت پرداختی بیمار در بیمارستان درجه یک 1401و1402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</si>
</sst>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sz val="12"/>
      <color rgb="FF000000"/>
      <name val="B Titr"/>
      <charset val="178"/>
    </font>
    <font>
      <sz val="11"/>
      <color theme="1"/>
      <name val="B Nazanin"/>
      <charset val="178"/>
    </font>
    <font>
      <sz val="12"/>
      <color rgb="FF000000"/>
      <name val="B Nazanin"/>
      <charset val="178"/>
    </font>
    <font>
      <sz val="12"/>
      <color theme="1"/>
      <name val="B Titr"/>
      <charset val="178"/>
    </font>
  </fonts>
  <fills count="9">
    <fill>
      <patternFill patternType="none"/>
    </fill>
    <fill>
      <patternFill patternType="gray125"/>
    </fill>
    <fill>
      <patternFill patternType="solid">
        <fgColor theme="4"/>
        <bgColor indexed="64"/>
      </patternFill>
    </fill>
    <fill>
      <patternFill patternType="solid">
        <fgColor rgb="FF92D050"/>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
    <xf numFmtId="0" fontId="0" fillId="0" borderId="0" xfId="0"/>
    <xf numFmtId="0" fontId="2" fillId="2" borderId="1" xfId="0" applyFont="1" applyFill="1" applyBorder="1" applyAlignment="1">
      <alignment horizontal="center" vertical="center" readingOrder="2"/>
    </xf>
    <xf numFmtId="0" fontId="2" fillId="2" borderId="1" xfId="0" applyFont="1" applyFill="1" applyBorder="1" applyAlignment="1">
      <alignment horizontal="center" vertical="center" wrapText="1" readingOrder="2"/>
    </xf>
    <xf numFmtId="0" fontId="2" fillId="3" borderId="1" xfId="0" applyFont="1" applyFill="1" applyBorder="1" applyAlignment="1">
      <alignment horizontal="center" vertical="center" wrapText="1" readingOrder="2"/>
    </xf>
    <xf numFmtId="0" fontId="3" fillId="0" borderId="1" xfId="0" applyFont="1" applyBorder="1"/>
    <xf numFmtId="3" fontId="4" fillId="0" borderId="1" xfId="0" applyNumberFormat="1" applyFont="1" applyFill="1" applyBorder="1" applyAlignment="1">
      <alignment horizontal="center" vertical="center" readingOrder="2"/>
    </xf>
    <xf numFmtId="3" fontId="3" fillId="0" borderId="1" xfId="0" applyNumberFormat="1" applyFont="1" applyBorder="1"/>
    <xf numFmtId="0" fontId="2" fillId="4" borderId="1" xfId="0" applyFont="1" applyFill="1" applyBorder="1" applyAlignment="1">
      <alignment horizontal="center" vertical="center" wrapText="1" readingOrder="2"/>
    </xf>
    <xf numFmtId="0" fontId="2" fillId="5" borderId="1" xfId="0" applyFont="1" applyFill="1" applyBorder="1" applyAlignment="1">
      <alignment horizontal="center" vertical="center" wrapText="1" readingOrder="2"/>
    </xf>
    <xf numFmtId="0" fontId="5" fillId="6" borderId="1" xfId="0" applyFont="1" applyFill="1" applyBorder="1" applyAlignment="1">
      <alignment horizontal="center" vertical="center" wrapText="1" readingOrder="2"/>
    </xf>
    <xf numFmtId="0" fontId="2" fillId="7" borderId="1" xfId="0" applyFont="1" applyFill="1" applyBorder="1" applyAlignment="1">
      <alignment horizontal="center" vertical="center" wrapText="1" readingOrder="2"/>
    </xf>
    <xf numFmtId="0" fontId="2" fillId="8" borderId="1" xfId="0" applyFont="1" applyFill="1" applyBorder="1" applyAlignment="1">
      <alignment horizontal="center" vertical="center" wrapText="1" readingOrder="2"/>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6"/>
  <sheetViews>
    <sheetView rightToLeft="1" tabSelected="1" topLeftCell="B1" zoomScale="89" zoomScaleNormal="89" workbookViewId="0">
      <selection activeCell="AC4" sqref="AC4"/>
    </sheetView>
  </sheetViews>
  <sheetFormatPr defaultRowHeight="15" x14ac:dyDescent="0.25"/>
  <cols>
    <col min="3" max="3" width="14.5703125" customWidth="1"/>
    <col min="4" max="4" width="79.140625" customWidth="1"/>
    <col min="5" max="6" width="12.28515625" bestFit="1" customWidth="1"/>
    <col min="7" max="7" width="12.28515625" customWidth="1"/>
    <col min="8" max="8" width="8" customWidth="1"/>
    <col min="9" max="10" width="12.5703125" bestFit="1" customWidth="1"/>
    <col min="11" max="11" width="12.5703125" customWidth="1"/>
    <col min="12" max="12" width="7.28515625" customWidth="1"/>
    <col min="13" max="15" width="12.5703125" customWidth="1"/>
    <col min="16" max="16" width="7.7109375" customWidth="1"/>
    <col min="17" max="18" width="13" bestFit="1" customWidth="1"/>
    <col min="19" max="19" width="15.85546875" bestFit="1" customWidth="1"/>
    <col min="20" max="20" width="4.85546875" customWidth="1"/>
    <col min="21" max="22" width="13" bestFit="1" customWidth="1"/>
    <col min="23" max="23" width="13.42578125" bestFit="1" customWidth="1"/>
    <col min="24" max="24" width="3.5703125" customWidth="1"/>
    <col min="25" max="26" width="13" bestFit="1" customWidth="1"/>
    <col min="27" max="27" width="9.5703125" customWidth="1"/>
  </cols>
  <sheetData>
    <row r="1" spans="1:27" ht="91.5" customHeight="1" x14ac:dyDescent="0.25">
      <c r="A1" s="1" t="s">
        <v>0</v>
      </c>
      <c r="B1" s="2" t="s">
        <v>1</v>
      </c>
      <c r="C1" s="2" t="s">
        <v>2</v>
      </c>
      <c r="D1" s="2" t="s">
        <v>3</v>
      </c>
      <c r="E1" s="3" t="s">
        <v>154</v>
      </c>
      <c r="F1" s="3" t="s">
        <v>155</v>
      </c>
      <c r="G1" s="3" t="s">
        <v>166</v>
      </c>
      <c r="H1" s="3" t="s">
        <v>167</v>
      </c>
      <c r="I1" s="8" t="s">
        <v>156</v>
      </c>
      <c r="J1" s="8" t="s">
        <v>157</v>
      </c>
      <c r="K1" s="8" t="s">
        <v>168</v>
      </c>
      <c r="L1" s="8" t="s">
        <v>172</v>
      </c>
      <c r="M1" s="9" t="s">
        <v>160</v>
      </c>
      <c r="N1" s="9" t="s">
        <v>161</v>
      </c>
      <c r="O1" s="9" t="s">
        <v>169</v>
      </c>
      <c r="P1" s="9" t="s">
        <v>171</v>
      </c>
      <c r="Q1" s="10" t="s">
        <v>158</v>
      </c>
      <c r="R1" s="10" t="s">
        <v>159</v>
      </c>
      <c r="S1" s="10" t="s">
        <v>170</v>
      </c>
      <c r="T1" s="10" t="s">
        <v>174</v>
      </c>
      <c r="U1" s="11" t="s">
        <v>162</v>
      </c>
      <c r="V1" s="11" t="s">
        <v>163</v>
      </c>
      <c r="W1" s="11" t="s">
        <v>173</v>
      </c>
      <c r="X1" s="11" t="s">
        <v>175</v>
      </c>
      <c r="Y1" s="7" t="s">
        <v>164</v>
      </c>
      <c r="Z1" s="7" t="s">
        <v>165</v>
      </c>
      <c r="AA1" s="7" t="s">
        <v>176</v>
      </c>
    </row>
    <row r="2" spans="1:27" ht="18.75" x14ac:dyDescent="0.45">
      <c r="A2" s="4">
        <v>1</v>
      </c>
      <c r="B2" s="4">
        <v>990000</v>
      </c>
      <c r="C2" s="4" t="s">
        <v>4</v>
      </c>
      <c r="D2" s="4" t="s">
        <v>5</v>
      </c>
      <c r="E2" s="5">
        <v>3062800</v>
      </c>
      <c r="F2" s="5">
        <v>4170800</v>
      </c>
      <c r="G2" s="5">
        <f>F2-E2</f>
        <v>1108000</v>
      </c>
      <c r="H2" s="5">
        <f>G2/E2%</f>
        <v>36.176048060598148</v>
      </c>
      <c r="I2" s="5">
        <v>3269500</v>
      </c>
      <c r="J2" s="5">
        <v>4530500</v>
      </c>
      <c r="K2" s="5">
        <f>J2-I2</f>
        <v>1261000</v>
      </c>
      <c r="L2" s="5">
        <f>K2/I2%</f>
        <v>38.568588469184888</v>
      </c>
      <c r="M2" s="5">
        <v>968500</v>
      </c>
      <c r="N2" s="5">
        <v>1306500</v>
      </c>
      <c r="O2" s="5">
        <f>N2-M2</f>
        <v>338000</v>
      </c>
      <c r="P2" s="5">
        <f>O2/M2%</f>
        <v>34.899328859060404</v>
      </c>
      <c r="Q2" s="5">
        <v>1509000</v>
      </c>
      <c r="R2" s="5">
        <v>2788000</v>
      </c>
      <c r="S2" s="6">
        <f>R2-Q2</f>
        <v>1279000</v>
      </c>
      <c r="T2" s="6">
        <f>S2/Q2%</f>
        <v>84.758117958913189</v>
      </c>
      <c r="U2" s="5">
        <v>447000</v>
      </c>
      <c r="V2" s="5">
        <v>804000</v>
      </c>
      <c r="W2" s="6">
        <f>V2-U2</f>
        <v>357000</v>
      </c>
      <c r="X2" s="6">
        <f>W2/U2%</f>
        <v>79.865771812080538</v>
      </c>
      <c r="Y2" s="5">
        <v>447830</v>
      </c>
      <c r="Z2" s="5">
        <v>628130</v>
      </c>
      <c r="AA2" s="6">
        <f>Z2-Y2</f>
        <v>180300</v>
      </c>
    </row>
    <row r="3" spans="1:27" ht="18.75" x14ac:dyDescent="0.45">
      <c r="A3" s="4">
        <v>2</v>
      </c>
      <c r="B3" s="4">
        <v>990005</v>
      </c>
      <c r="C3" s="4">
        <v>100160</v>
      </c>
      <c r="D3" s="4" t="s">
        <v>6</v>
      </c>
      <c r="E3" s="5">
        <v>16926300</v>
      </c>
      <c r="F3" s="5">
        <v>23188000</v>
      </c>
      <c r="G3" s="5">
        <f t="shared" ref="G3:G66" si="0">F3-E3</f>
        <v>6261700</v>
      </c>
      <c r="H3" s="5">
        <f t="shared" ref="H3:H66" si="1">G3/E3%</f>
        <v>36.993908887352816</v>
      </c>
      <c r="I3" s="5">
        <v>7545000</v>
      </c>
      <c r="J3" s="5">
        <v>10455000</v>
      </c>
      <c r="K3" s="5">
        <f t="shared" ref="K3:K66" si="2">J3-I3</f>
        <v>2910000</v>
      </c>
      <c r="L3" s="5">
        <f t="shared" ref="L3:L66" si="3">K3/I3%</f>
        <v>38.568588469184888</v>
      </c>
      <c r="M3" s="5">
        <v>2235000</v>
      </c>
      <c r="N3" s="5">
        <v>3015000</v>
      </c>
      <c r="O3" s="5">
        <f t="shared" ref="O3:O66" si="4">N3-M3</f>
        <v>780000</v>
      </c>
      <c r="P3" s="5">
        <f t="shared" ref="P3:P66" si="5">O3/M3%</f>
        <v>34.899328859060404</v>
      </c>
      <c r="Q3" s="5">
        <v>5583300</v>
      </c>
      <c r="R3" s="5">
        <v>9514050</v>
      </c>
      <c r="S3" s="6">
        <f t="shared" ref="S3:S66" si="6">R3-Q3</f>
        <v>3930750</v>
      </c>
      <c r="T3" s="6">
        <f t="shared" ref="T3:T66" si="7">S3/Q3%</f>
        <v>70.40191284724088</v>
      </c>
      <c r="U3" s="5">
        <v>1653900</v>
      </c>
      <c r="V3" s="5">
        <v>2743650</v>
      </c>
      <c r="W3" s="6">
        <f t="shared" ref="W3:W66" si="8">V3-U3</f>
        <v>1089750</v>
      </c>
      <c r="X3" s="6">
        <f t="shared" ref="X3:X66" si="9">W3/U3%</f>
        <v>65.889715218574281</v>
      </c>
      <c r="Y3" s="5">
        <v>2081520</v>
      </c>
      <c r="Z3" s="5">
        <v>2894665</v>
      </c>
      <c r="AA3" s="6">
        <f t="shared" ref="AA3:AA66" si="10">Z3-Y3</f>
        <v>813145</v>
      </c>
    </row>
    <row r="4" spans="1:27" ht="18.75" x14ac:dyDescent="0.45">
      <c r="A4" s="4">
        <v>3</v>
      </c>
      <c r="B4" s="4">
        <v>990010</v>
      </c>
      <c r="C4" s="4">
        <v>100715</v>
      </c>
      <c r="D4" s="4" t="s">
        <v>7</v>
      </c>
      <c r="E4" s="5">
        <v>40551700</v>
      </c>
      <c r="F4" s="5">
        <v>55276500</v>
      </c>
      <c r="G4" s="5">
        <f t="shared" si="0"/>
        <v>14724800</v>
      </c>
      <c r="H4" s="5">
        <f t="shared" si="1"/>
        <v>36.311178076381509</v>
      </c>
      <c r="I4" s="5">
        <v>22635000</v>
      </c>
      <c r="J4" s="5">
        <v>31365000</v>
      </c>
      <c r="K4" s="5">
        <f t="shared" si="2"/>
        <v>8730000</v>
      </c>
      <c r="L4" s="5">
        <f t="shared" si="3"/>
        <v>38.568588469184888</v>
      </c>
      <c r="M4" s="5">
        <v>6705000</v>
      </c>
      <c r="N4" s="5">
        <v>9045000</v>
      </c>
      <c r="O4" s="5">
        <f t="shared" si="4"/>
        <v>2340000</v>
      </c>
      <c r="P4" s="5">
        <f t="shared" si="5"/>
        <v>34.899328859060404</v>
      </c>
      <c r="Q4" s="5">
        <v>9054000</v>
      </c>
      <c r="R4" s="5">
        <v>16031000</v>
      </c>
      <c r="S4" s="6">
        <f t="shared" si="6"/>
        <v>6977000</v>
      </c>
      <c r="T4" s="6">
        <f t="shared" si="7"/>
        <v>77.059863043958472</v>
      </c>
      <c r="U4" s="5">
        <v>2682000</v>
      </c>
      <c r="V4" s="5">
        <v>4623000</v>
      </c>
      <c r="W4" s="6">
        <f t="shared" si="8"/>
        <v>1941000</v>
      </c>
      <c r="X4" s="6">
        <f t="shared" si="9"/>
        <v>72.371364653243845</v>
      </c>
      <c r="Y4" s="5">
        <v>4993870</v>
      </c>
      <c r="Z4" s="5">
        <v>6894450</v>
      </c>
      <c r="AA4" s="6">
        <f t="shared" si="10"/>
        <v>1900580</v>
      </c>
    </row>
    <row r="5" spans="1:27" ht="18.75" x14ac:dyDescent="0.45">
      <c r="A5" s="4">
        <v>4</v>
      </c>
      <c r="B5" s="4">
        <v>990015</v>
      </c>
      <c r="C5" s="4" t="s">
        <v>8</v>
      </c>
      <c r="D5" s="4" t="s">
        <v>9</v>
      </c>
      <c r="E5" s="5">
        <v>10688500</v>
      </c>
      <c r="F5" s="5">
        <v>14476300</v>
      </c>
      <c r="G5" s="5">
        <f t="shared" si="0"/>
        <v>3787800</v>
      </c>
      <c r="H5" s="5">
        <f t="shared" si="1"/>
        <v>35.438087664312114</v>
      </c>
      <c r="I5" s="5">
        <v>8551000</v>
      </c>
      <c r="J5" s="5">
        <v>11849000</v>
      </c>
      <c r="K5" s="5">
        <f t="shared" si="2"/>
        <v>3298000</v>
      </c>
      <c r="L5" s="5">
        <f t="shared" si="3"/>
        <v>38.568588469184888</v>
      </c>
      <c r="M5" s="5">
        <v>2533000</v>
      </c>
      <c r="N5" s="5">
        <v>3417000</v>
      </c>
      <c r="O5" s="5">
        <f t="shared" si="4"/>
        <v>884000</v>
      </c>
      <c r="P5" s="5">
        <f t="shared" si="5"/>
        <v>34.899328859060404</v>
      </c>
      <c r="Q5" s="5">
        <v>3420400</v>
      </c>
      <c r="R5" s="5">
        <v>5018399.9999999991</v>
      </c>
      <c r="S5" s="6">
        <f t="shared" si="6"/>
        <v>1597999.9999999991</v>
      </c>
      <c r="T5" s="6">
        <f t="shared" si="7"/>
        <v>46.719681908548679</v>
      </c>
      <c r="U5" s="5">
        <v>1013200</v>
      </c>
      <c r="V5" s="5">
        <v>1447199.9999999998</v>
      </c>
      <c r="W5" s="6">
        <f t="shared" si="8"/>
        <v>433999.99999999977</v>
      </c>
      <c r="X5" s="6">
        <f t="shared" si="9"/>
        <v>42.834583497828639</v>
      </c>
      <c r="Y5" s="5">
        <v>1423470</v>
      </c>
      <c r="Z5" s="5">
        <v>1934050</v>
      </c>
      <c r="AA5" s="6">
        <f t="shared" si="10"/>
        <v>510580</v>
      </c>
    </row>
    <row r="6" spans="1:27" ht="18.75" x14ac:dyDescent="0.45">
      <c r="A6" s="4">
        <v>5</v>
      </c>
      <c r="B6" s="4">
        <v>990020</v>
      </c>
      <c r="C6" s="4">
        <v>200635</v>
      </c>
      <c r="D6" s="4" t="s">
        <v>10</v>
      </c>
      <c r="E6" s="5">
        <v>7987500</v>
      </c>
      <c r="F6" s="5">
        <v>10781200</v>
      </c>
      <c r="G6" s="5">
        <f t="shared" si="0"/>
        <v>2793700</v>
      </c>
      <c r="H6" s="5">
        <f t="shared" si="1"/>
        <v>34.975899843505481</v>
      </c>
      <c r="I6" s="5">
        <v>5030000</v>
      </c>
      <c r="J6" s="5">
        <v>6970000</v>
      </c>
      <c r="K6" s="5">
        <f t="shared" si="2"/>
        <v>1940000</v>
      </c>
      <c r="L6" s="5">
        <f t="shared" si="3"/>
        <v>38.568588469184888</v>
      </c>
      <c r="M6" s="5">
        <v>1490000</v>
      </c>
      <c r="N6" s="5">
        <v>2010000</v>
      </c>
      <c r="O6" s="5">
        <f t="shared" si="4"/>
        <v>520000</v>
      </c>
      <c r="P6" s="5">
        <f t="shared" si="5"/>
        <v>34.899328859060404</v>
      </c>
      <c r="Q6" s="5">
        <v>2515000</v>
      </c>
      <c r="R6" s="5">
        <v>3833500</v>
      </c>
      <c r="S6" s="6">
        <f t="shared" si="6"/>
        <v>1318500</v>
      </c>
      <c r="T6" s="6">
        <f t="shared" si="7"/>
        <v>52.42544731610338</v>
      </c>
      <c r="U6" s="5">
        <v>745000</v>
      </c>
      <c r="V6" s="5">
        <v>1105500</v>
      </c>
      <c r="W6" s="6">
        <f t="shared" si="8"/>
        <v>360500</v>
      </c>
      <c r="X6" s="6">
        <f t="shared" si="9"/>
        <v>48.38926174496644</v>
      </c>
      <c r="Y6" s="5">
        <v>1022250</v>
      </c>
      <c r="Z6" s="5">
        <v>1389670</v>
      </c>
      <c r="AA6" s="6">
        <f t="shared" si="10"/>
        <v>367420</v>
      </c>
    </row>
    <row r="7" spans="1:27" ht="18.75" x14ac:dyDescent="0.45">
      <c r="A7" s="4">
        <v>6</v>
      </c>
      <c r="B7" s="4">
        <v>990030</v>
      </c>
      <c r="C7" s="4">
        <v>200645</v>
      </c>
      <c r="D7" s="4" t="s">
        <v>11</v>
      </c>
      <c r="E7" s="5">
        <v>15666700</v>
      </c>
      <c r="F7" s="5">
        <v>21474800</v>
      </c>
      <c r="G7" s="5">
        <f t="shared" si="0"/>
        <v>5808100</v>
      </c>
      <c r="H7" s="5">
        <f t="shared" si="1"/>
        <v>37.072899844893946</v>
      </c>
      <c r="I7" s="5">
        <v>12575000</v>
      </c>
      <c r="J7" s="5">
        <v>17425000</v>
      </c>
      <c r="K7" s="5">
        <f t="shared" si="2"/>
        <v>4850000</v>
      </c>
      <c r="L7" s="5">
        <f t="shared" si="3"/>
        <v>38.568588469184888</v>
      </c>
      <c r="M7" s="5">
        <v>3725000</v>
      </c>
      <c r="N7" s="5">
        <v>5025000</v>
      </c>
      <c r="O7" s="5">
        <f t="shared" si="4"/>
        <v>1300000</v>
      </c>
      <c r="P7" s="5">
        <f t="shared" si="5"/>
        <v>34.899328859060404</v>
      </c>
      <c r="Q7" s="5">
        <v>7444400</v>
      </c>
      <c r="R7" s="5">
        <v>13382400</v>
      </c>
      <c r="S7" s="6">
        <f t="shared" si="6"/>
        <v>5938000</v>
      </c>
      <c r="T7" s="6">
        <f t="shared" si="7"/>
        <v>79.764655311374995</v>
      </c>
      <c r="U7" s="5">
        <v>2205200</v>
      </c>
      <c r="V7" s="5">
        <v>3859200</v>
      </c>
      <c r="W7" s="6">
        <f t="shared" si="8"/>
        <v>1654000</v>
      </c>
      <c r="X7" s="6">
        <f t="shared" si="9"/>
        <v>75.004534736078355</v>
      </c>
      <c r="Y7" s="5">
        <v>2159690</v>
      </c>
      <c r="Z7" s="5">
        <v>3035900</v>
      </c>
      <c r="AA7" s="6">
        <f t="shared" si="10"/>
        <v>876210</v>
      </c>
    </row>
    <row r="8" spans="1:27" ht="18.75" x14ac:dyDescent="0.45">
      <c r="A8" s="4">
        <v>7</v>
      </c>
      <c r="B8" s="4">
        <v>990035</v>
      </c>
      <c r="C8" s="4">
        <v>201480</v>
      </c>
      <c r="D8" s="4" t="s">
        <v>12</v>
      </c>
      <c r="E8" s="5">
        <v>8379500</v>
      </c>
      <c r="F8" s="5">
        <v>11746200</v>
      </c>
      <c r="G8" s="5">
        <f t="shared" si="0"/>
        <v>3366700</v>
      </c>
      <c r="H8" s="5">
        <f t="shared" si="1"/>
        <v>40.177814905423951</v>
      </c>
      <c r="I8" s="5">
        <v>4024000</v>
      </c>
      <c r="J8" s="5">
        <v>5576000</v>
      </c>
      <c r="K8" s="5">
        <f t="shared" si="2"/>
        <v>1552000</v>
      </c>
      <c r="L8" s="5">
        <f t="shared" si="3"/>
        <v>38.568588469184888</v>
      </c>
      <c r="M8" s="5">
        <v>1192000</v>
      </c>
      <c r="N8" s="5">
        <v>1608000</v>
      </c>
      <c r="O8" s="5">
        <f t="shared" si="4"/>
        <v>416000</v>
      </c>
      <c r="P8" s="5">
        <f t="shared" si="5"/>
        <v>34.899328859060404</v>
      </c>
      <c r="Q8" s="5">
        <v>3018000</v>
      </c>
      <c r="R8" s="5">
        <v>4879000</v>
      </c>
      <c r="S8" s="6">
        <f t="shared" si="6"/>
        <v>1861000</v>
      </c>
      <c r="T8" s="6">
        <f t="shared" si="7"/>
        <v>61.663353214049039</v>
      </c>
      <c r="U8" s="5">
        <v>894000</v>
      </c>
      <c r="V8" s="5">
        <v>1407000</v>
      </c>
      <c r="W8" s="6">
        <f t="shared" si="8"/>
        <v>513000</v>
      </c>
      <c r="X8" s="6">
        <f t="shared" si="9"/>
        <v>57.382550335570471</v>
      </c>
      <c r="Y8" s="5">
        <v>1046550</v>
      </c>
      <c r="Z8" s="5">
        <v>1476120</v>
      </c>
      <c r="AA8" s="6">
        <f t="shared" si="10"/>
        <v>429570</v>
      </c>
    </row>
    <row r="9" spans="1:27" ht="18.75" x14ac:dyDescent="0.45">
      <c r="A9" s="4">
        <v>8</v>
      </c>
      <c r="B9" s="4">
        <v>990040</v>
      </c>
      <c r="C9" s="4">
        <v>201720</v>
      </c>
      <c r="D9" s="4" t="s">
        <v>13</v>
      </c>
      <c r="E9" s="5">
        <v>8896400</v>
      </c>
      <c r="F9" s="5">
        <v>12314600</v>
      </c>
      <c r="G9" s="5">
        <f t="shared" si="0"/>
        <v>3418200</v>
      </c>
      <c r="H9" s="5">
        <f t="shared" si="1"/>
        <v>38.422283170720739</v>
      </c>
      <c r="I9" s="5">
        <v>3621600</v>
      </c>
      <c r="J9" s="5">
        <v>5018400</v>
      </c>
      <c r="K9" s="5">
        <f t="shared" si="2"/>
        <v>1396800</v>
      </c>
      <c r="L9" s="5">
        <f t="shared" si="3"/>
        <v>38.568588469184888</v>
      </c>
      <c r="M9" s="5">
        <v>1072800</v>
      </c>
      <c r="N9" s="5">
        <v>1447200</v>
      </c>
      <c r="O9" s="5">
        <f t="shared" si="4"/>
        <v>374400</v>
      </c>
      <c r="P9" s="5">
        <f t="shared" si="5"/>
        <v>34.899328859060404</v>
      </c>
      <c r="Q9" s="5">
        <v>3521000</v>
      </c>
      <c r="R9" s="5">
        <v>5924500</v>
      </c>
      <c r="S9" s="6">
        <f t="shared" si="6"/>
        <v>2403500</v>
      </c>
      <c r="T9" s="6">
        <f t="shared" si="7"/>
        <v>68.261857426867365</v>
      </c>
      <c r="U9" s="5">
        <v>1043000</v>
      </c>
      <c r="V9" s="5">
        <v>1708500</v>
      </c>
      <c r="W9" s="6">
        <f t="shared" si="8"/>
        <v>665500</v>
      </c>
      <c r="X9" s="6">
        <f t="shared" si="9"/>
        <v>63.806327900287634</v>
      </c>
      <c r="Y9" s="5">
        <v>1101220</v>
      </c>
      <c r="Z9" s="5">
        <v>1547030</v>
      </c>
      <c r="AA9" s="6">
        <f t="shared" si="10"/>
        <v>445810</v>
      </c>
    </row>
    <row r="10" spans="1:27" ht="18.75" x14ac:dyDescent="0.45">
      <c r="A10" s="4">
        <v>9</v>
      </c>
      <c r="B10" s="4">
        <v>990045</v>
      </c>
      <c r="C10" s="4">
        <v>202145</v>
      </c>
      <c r="D10" s="4" t="s">
        <v>14</v>
      </c>
      <c r="E10" s="5">
        <v>31364300</v>
      </c>
      <c r="F10" s="5">
        <v>42531800</v>
      </c>
      <c r="G10" s="5">
        <f t="shared" si="0"/>
        <v>11167500</v>
      </c>
      <c r="H10" s="5">
        <f t="shared" si="1"/>
        <v>35.60576834171335</v>
      </c>
      <c r="I10" s="5">
        <v>22635000</v>
      </c>
      <c r="J10" s="5">
        <v>31365000</v>
      </c>
      <c r="K10" s="5">
        <f t="shared" si="2"/>
        <v>8730000</v>
      </c>
      <c r="L10" s="5">
        <f t="shared" si="3"/>
        <v>38.568588469184888</v>
      </c>
      <c r="M10" s="5">
        <v>6705000</v>
      </c>
      <c r="N10" s="5">
        <v>9045000</v>
      </c>
      <c r="O10" s="5">
        <f t="shared" si="4"/>
        <v>2340000</v>
      </c>
      <c r="P10" s="5">
        <f t="shared" si="5"/>
        <v>34.899328859060404</v>
      </c>
      <c r="Q10" s="5">
        <v>7092300</v>
      </c>
      <c r="R10" s="5">
        <v>12650549.999999998</v>
      </c>
      <c r="S10" s="6">
        <f t="shared" si="6"/>
        <v>5558249.9999999981</v>
      </c>
      <c r="T10" s="6">
        <f t="shared" si="7"/>
        <v>78.370204306078392</v>
      </c>
      <c r="U10" s="5">
        <v>2100900</v>
      </c>
      <c r="V10" s="5">
        <v>3648149.9999999995</v>
      </c>
      <c r="W10" s="6">
        <f t="shared" si="8"/>
        <v>1547249.9999999995</v>
      </c>
      <c r="X10" s="6">
        <f t="shared" si="9"/>
        <v>73.647008424960703</v>
      </c>
      <c r="Y10" s="5">
        <v>4017020</v>
      </c>
      <c r="Z10" s="5">
        <v>5522495</v>
      </c>
      <c r="AA10" s="6">
        <f t="shared" si="10"/>
        <v>1505475</v>
      </c>
    </row>
    <row r="11" spans="1:27" ht="18.75" x14ac:dyDescent="0.45">
      <c r="A11" s="4">
        <v>10</v>
      </c>
      <c r="B11" s="4">
        <v>990050</v>
      </c>
      <c r="C11" s="4">
        <v>202150</v>
      </c>
      <c r="D11" s="4" t="s">
        <v>15</v>
      </c>
      <c r="E11" s="5">
        <v>6840200</v>
      </c>
      <c r="F11" s="5">
        <v>9280500</v>
      </c>
      <c r="G11" s="5">
        <f t="shared" si="0"/>
        <v>2440300</v>
      </c>
      <c r="H11" s="5">
        <f t="shared" si="1"/>
        <v>35.675857431069268</v>
      </c>
      <c r="I11" s="5">
        <v>4024000</v>
      </c>
      <c r="J11" s="5">
        <v>5576000</v>
      </c>
      <c r="K11" s="5">
        <f t="shared" si="2"/>
        <v>1552000</v>
      </c>
      <c r="L11" s="5">
        <f t="shared" si="3"/>
        <v>38.568588469184888</v>
      </c>
      <c r="M11" s="5">
        <v>1192000</v>
      </c>
      <c r="N11" s="5">
        <v>1608000</v>
      </c>
      <c r="O11" s="5">
        <f t="shared" si="4"/>
        <v>416000</v>
      </c>
      <c r="P11" s="5">
        <f t="shared" si="5"/>
        <v>34.899328859060404</v>
      </c>
      <c r="Q11" s="5">
        <v>2162900</v>
      </c>
      <c r="R11" s="5">
        <v>3833500</v>
      </c>
      <c r="S11" s="6">
        <f t="shared" si="6"/>
        <v>1670600</v>
      </c>
      <c r="T11" s="6">
        <f t="shared" si="7"/>
        <v>77.238892228027183</v>
      </c>
      <c r="U11" s="5">
        <v>640700</v>
      </c>
      <c r="V11" s="5">
        <v>1105500</v>
      </c>
      <c r="W11" s="6">
        <f t="shared" si="8"/>
        <v>464800</v>
      </c>
      <c r="X11" s="6">
        <f t="shared" si="9"/>
        <v>72.545653191821444</v>
      </c>
      <c r="Y11" s="5">
        <v>867290</v>
      </c>
      <c r="Z11" s="5">
        <v>1199400</v>
      </c>
      <c r="AA11" s="6">
        <f t="shared" si="10"/>
        <v>332110</v>
      </c>
    </row>
    <row r="12" spans="1:27" ht="18.75" x14ac:dyDescent="0.45">
      <c r="A12" s="4">
        <v>11</v>
      </c>
      <c r="B12" s="4">
        <v>990055</v>
      </c>
      <c r="C12" s="4" t="s">
        <v>16</v>
      </c>
      <c r="D12" s="4" t="s">
        <v>17</v>
      </c>
      <c r="E12" s="5">
        <v>12229600</v>
      </c>
      <c r="F12" s="5">
        <v>16804100</v>
      </c>
      <c r="G12" s="5">
        <f t="shared" si="0"/>
        <v>4574500</v>
      </c>
      <c r="H12" s="5">
        <f t="shared" si="1"/>
        <v>37.405148165107605</v>
      </c>
      <c r="I12" s="5">
        <v>6036000</v>
      </c>
      <c r="J12" s="5">
        <v>8364000</v>
      </c>
      <c r="K12" s="5">
        <f t="shared" si="2"/>
        <v>2328000</v>
      </c>
      <c r="L12" s="5">
        <f t="shared" si="3"/>
        <v>38.568588469184888</v>
      </c>
      <c r="M12" s="5">
        <v>1788000</v>
      </c>
      <c r="N12" s="5">
        <v>2412000</v>
      </c>
      <c r="O12" s="5">
        <f t="shared" si="4"/>
        <v>624000</v>
      </c>
      <c r="P12" s="5">
        <f t="shared" si="5"/>
        <v>34.899328859060404</v>
      </c>
      <c r="Q12" s="5">
        <v>5030000</v>
      </c>
      <c r="R12" s="5">
        <v>8712500</v>
      </c>
      <c r="S12" s="6">
        <f t="shared" si="6"/>
        <v>3682500</v>
      </c>
      <c r="T12" s="6">
        <f t="shared" si="7"/>
        <v>73.210735586481107</v>
      </c>
      <c r="U12" s="5">
        <v>1490000</v>
      </c>
      <c r="V12" s="5">
        <v>2512500</v>
      </c>
      <c r="W12" s="6">
        <f t="shared" si="8"/>
        <v>1022500</v>
      </c>
      <c r="X12" s="6">
        <f t="shared" si="9"/>
        <v>68.624161073825505</v>
      </c>
      <c r="Y12" s="5">
        <v>1550760</v>
      </c>
      <c r="Z12" s="5">
        <v>2172860</v>
      </c>
      <c r="AA12" s="6">
        <f t="shared" si="10"/>
        <v>622100</v>
      </c>
    </row>
    <row r="13" spans="1:27" ht="18.75" x14ac:dyDescent="0.45">
      <c r="A13" s="4">
        <v>12</v>
      </c>
      <c r="B13" s="4">
        <v>990060</v>
      </c>
      <c r="C13" s="4" t="s">
        <v>18</v>
      </c>
      <c r="D13" s="4" t="s">
        <v>19</v>
      </c>
      <c r="E13" s="5">
        <v>41435600</v>
      </c>
      <c r="F13" s="5">
        <v>58084600</v>
      </c>
      <c r="G13" s="5">
        <f t="shared" si="0"/>
        <v>16649000</v>
      </c>
      <c r="H13" s="5">
        <f t="shared" si="1"/>
        <v>40.180424562453545</v>
      </c>
      <c r="I13" s="5">
        <v>7545000</v>
      </c>
      <c r="J13" s="5">
        <v>10455000</v>
      </c>
      <c r="K13" s="5">
        <f t="shared" si="2"/>
        <v>2910000</v>
      </c>
      <c r="L13" s="5">
        <f t="shared" si="3"/>
        <v>38.568588469184888</v>
      </c>
      <c r="M13" s="5">
        <v>2235000</v>
      </c>
      <c r="N13" s="5">
        <v>3015000</v>
      </c>
      <c r="O13" s="5">
        <f t="shared" si="4"/>
        <v>780000</v>
      </c>
      <c r="P13" s="5">
        <f t="shared" si="5"/>
        <v>34.899328859060404</v>
      </c>
      <c r="Q13" s="5">
        <v>3873100</v>
      </c>
      <c r="R13" s="5">
        <v>6656350.0000000009</v>
      </c>
      <c r="S13" s="6">
        <f t="shared" si="6"/>
        <v>2783250.0000000009</v>
      </c>
      <c r="T13" s="6">
        <f t="shared" si="7"/>
        <v>71.861041542950119</v>
      </c>
      <c r="U13" s="5">
        <v>1147300</v>
      </c>
      <c r="V13" s="5">
        <v>1919550.0000000002</v>
      </c>
      <c r="W13" s="6">
        <f t="shared" si="8"/>
        <v>772250.00000000023</v>
      </c>
      <c r="X13" s="6">
        <f t="shared" si="9"/>
        <v>67.310206571951554</v>
      </c>
      <c r="Y13" s="5">
        <v>4481790</v>
      </c>
      <c r="Z13" s="5">
        <v>6301915</v>
      </c>
      <c r="AA13" s="6">
        <f t="shared" si="10"/>
        <v>1820125</v>
      </c>
    </row>
    <row r="14" spans="1:27" ht="18.75" x14ac:dyDescent="0.45">
      <c r="A14" s="4">
        <v>13</v>
      </c>
      <c r="B14" s="4">
        <v>990065</v>
      </c>
      <c r="C14" s="4">
        <v>203470</v>
      </c>
      <c r="D14" s="4" t="s">
        <v>20</v>
      </c>
      <c r="E14" s="5">
        <v>51542600</v>
      </c>
      <c r="F14" s="5">
        <v>70724300</v>
      </c>
      <c r="G14" s="5">
        <f t="shared" si="0"/>
        <v>19181700</v>
      </c>
      <c r="H14" s="5">
        <f t="shared" si="1"/>
        <v>37.215235552727258</v>
      </c>
      <c r="I14" s="5">
        <v>29174000</v>
      </c>
      <c r="J14" s="5">
        <v>40426000</v>
      </c>
      <c r="K14" s="5">
        <f t="shared" si="2"/>
        <v>11252000</v>
      </c>
      <c r="L14" s="5">
        <f t="shared" si="3"/>
        <v>38.568588469184888</v>
      </c>
      <c r="M14" s="5">
        <v>8642000</v>
      </c>
      <c r="N14" s="5">
        <v>11658000</v>
      </c>
      <c r="O14" s="5">
        <f t="shared" si="4"/>
        <v>3016000</v>
      </c>
      <c r="P14" s="5">
        <f t="shared" si="5"/>
        <v>34.899328859060404</v>
      </c>
      <c r="Q14" s="5">
        <v>7444400</v>
      </c>
      <c r="R14" s="5">
        <v>13033900.000000002</v>
      </c>
      <c r="S14" s="6">
        <f t="shared" si="6"/>
        <v>5589500.0000000019</v>
      </c>
      <c r="T14" s="6">
        <f t="shared" si="7"/>
        <v>75.083284079307958</v>
      </c>
      <c r="U14" s="5">
        <v>2205200</v>
      </c>
      <c r="V14" s="5">
        <v>3758700.0000000005</v>
      </c>
      <c r="W14" s="6">
        <f t="shared" si="8"/>
        <v>1553500.0000000005</v>
      </c>
      <c r="X14" s="6">
        <f t="shared" si="9"/>
        <v>70.447124977326339</v>
      </c>
      <c r="Y14" s="5">
        <v>6238980</v>
      </c>
      <c r="Z14" s="5">
        <v>8614100</v>
      </c>
      <c r="AA14" s="6">
        <f t="shared" si="10"/>
        <v>2375120</v>
      </c>
    </row>
    <row r="15" spans="1:27" ht="18.75" x14ac:dyDescent="0.45">
      <c r="A15" s="4">
        <v>14</v>
      </c>
      <c r="B15" s="4">
        <v>990070</v>
      </c>
      <c r="C15" s="4">
        <v>203775</v>
      </c>
      <c r="D15" s="4" t="s">
        <v>21</v>
      </c>
      <c r="E15" s="5">
        <v>15707500</v>
      </c>
      <c r="F15" s="5">
        <v>21798100</v>
      </c>
      <c r="G15" s="5">
        <f t="shared" si="0"/>
        <v>6090600</v>
      </c>
      <c r="H15" s="5">
        <f t="shared" si="1"/>
        <v>38.77510743275505</v>
      </c>
      <c r="I15" s="5">
        <v>4527000</v>
      </c>
      <c r="J15" s="5">
        <v>6273000</v>
      </c>
      <c r="K15" s="5">
        <f t="shared" si="2"/>
        <v>1746000</v>
      </c>
      <c r="L15" s="5">
        <f t="shared" si="3"/>
        <v>38.568588469184888</v>
      </c>
      <c r="M15" s="5">
        <v>1341000</v>
      </c>
      <c r="N15" s="5">
        <v>1809000</v>
      </c>
      <c r="O15" s="5">
        <f t="shared" si="4"/>
        <v>468000</v>
      </c>
      <c r="P15" s="5">
        <f t="shared" si="5"/>
        <v>34.899328859060404</v>
      </c>
      <c r="Q15" s="5">
        <v>4024000</v>
      </c>
      <c r="R15" s="5">
        <v>8015500</v>
      </c>
      <c r="S15" s="6">
        <f t="shared" si="6"/>
        <v>3991500</v>
      </c>
      <c r="T15" s="6">
        <f t="shared" si="7"/>
        <v>99.192345924453278</v>
      </c>
      <c r="U15" s="5">
        <v>1192000</v>
      </c>
      <c r="V15" s="5">
        <v>2311500</v>
      </c>
      <c r="W15" s="6">
        <f t="shared" si="8"/>
        <v>1119500</v>
      </c>
      <c r="X15" s="6">
        <f t="shared" si="9"/>
        <v>93.917785234899327</v>
      </c>
      <c r="Y15" s="5">
        <v>1824050</v>
      </c>
      <c r="Z15" s="5">
        <v>2591860</v>
      </c>
      <c r="AA15" s="6">
        <f t="shared" si="10"/>
        <v>767810</v>
      </c>
    </row>
    <row r="16" spans="1:27" ht="18.75" x14ac:dyDescent="0.45">
      <c r="A16" s="4">
        <v>15</v>
      </c>
      <c r="B16" s="4">
        <v>990075</v>
      </c>
      <c r="C16" s="4">
        <v>203780</v>
      </c>
      <c r="D16" s="4" t="s">
        <v>22</v>
      </c>
      <c r="E16" s="5">
        <v>26131600</v>
      </c>
      <c r="F16" s="5">
        <v>35813500</v>
      </c>
      <c r="G16" s="5">
        <f t="shared" si="0"/>
        <v>9681900</v>
      </c>
      <c r="H16" s="5">
        <f t="shared" si="1"/>
        <v>37.050544168745887</v>
      </c>
      <c r="I16" s="5">
        <v>20623000</v>
      </c>
      <c r="J16" s="5">
        <v>28577000</v>
      </c>
      <c r="K16" s="5">
        <f t="shared" si="2"/>
        <v>7954000</v>
      </c>
      <c r="L16" s="5">
        <f t="shared" si="3"/>
        <v>38.568588469184888</v>
      </c>
      <c r="M16" s="5">
        <v>6109000</v>
      </c>
      <c r="N16" s="5">
        <v>8241000</v>
      </c>
      <c r="O16" s="5">
        <f t="shared" si="4"/>
        <v>2132000</v>
      </c>
      <c r="P16" s="5">
        <f t="shared" si="5"/>
        <v>34.899328859060404</v>
      </c>
      <c r="Q16" s="5">
        <v>6237200</v>
      </c>
      <c r="R16" s="5">
        <v>10873200</v>
      </c>
      <c r="S16" s="6">
        <f t="shared" si="6"/>
        <v>4636000</v>
      </c>
      <c r="T16" s="6">
        <f t="shared" si="7"/>
        <v>74.328224203168091</v>
      </c>
      <c r="U16" s="5">
        <v>1847600</v>
      </c>
      <c r="V16" s="5">
        <v>3135600</v>
      </c>
      <c r="W16" s="6">
        <f t="shared" si="8"/>
        <v>1288000</v>
      </c>
      <c r="X16" s="6">
        <f t="shared" si="9"/>
        <v>69.712058887205018</v>
      </c>
      <c r="Y16" s="5">
        <v>3408820</v>
      </c>
      <c r="Z16" s="5">
        <v>4719010</v>
      </c>
      <c r="AA16" s="6">
        <f t="shared" si="10"/>
        <v>1310190</v>
      </c>
    </row>
    <row r="17" spans="1:27" ht="18.75" x14ac:dyDescent="0.45">
      <c r="A17" s="4">
        <v>16</v>
      </c>
      <c r="B17" s="4">
        <v>990080</v>
      </c>
      <c r="C17" s="4">
        <v>300095</v>
      </c>
      <c r="D17" s="4" t="s">
        <v>23</v>
      </c>
      <c r="E17" s="5">
        <v>15047300</v>
      </c>
      <c r="F17" s="5">
        <v>20546500</v>
      </c>
      <c r="G17" s="5">
        <f t="shared" si="0"/>
        <v>5499200</v>
      </c>
      <c r="H17" s="5">
        <f t="shared" si="1"/>
        <v>36.546091325354048</v>
      </c>
      <c r="I17" s="5">
        <v>11066000</v>
      </c>
      <c r="J17" s="5">
        <v>15334000</v>
      </c>
      <c r="K17" s="5">
        <f t="shared" si="2"/>
        <v>4268000</v>
      </c>
      <c r="L17" s="5">
        <f t="shared" si="3"/>
        <v>38.568588469184888</v>
      </c>
      <c r="M17" s="5">
        <v>3278000</v>
      </c>
      <c r="N17" s="5">
        <v>4422000</v>
      </c>
      <c r="O17" s="5">
        <f t="shared" si="4"/>
        <v>1144000</v>
      </c>
      <c r="P17" s="5">
        <f t="shared" si="5"/>
        <v>34.899328859060404</v>
      </c>
      <c r="Q17" s="5">
        <v>6790500</v>
      </c>
      <c r="R17" s="5">
        <v>11326250</v>
      </c>
      <c r="S17" s="6">
        <f t="shared" si="6"/>
        <v>4535750</v>
      </c>
      <c r="T17" s="6">
        <f t="shared" si="7"/>
        <v>66.795523157352179</v>
      </c>
      <c r="U17" s="5">
        <v>2011500</v>
      </c>
      <c r="V17" s="5">
        <v>3266250</v>
      </c>
      <c r="W17" s="6">
        <f t="shared" si="8"/>
        <v>1254750</v>
      </c>
      <c r="X17" s="6">
        <f t="shared" si="9"/>
        <v>62.378821774794929</v>
      </c>
      <c r="Y17" s="5">
        <v>2033680</v>
      </c>
      <c r="Z17" s="5">
        <v>2823475</v>
      </c>
      <c r="AA17" s="6">
        <f t="shared" si="10"/>
        <v>789795</v>
      </c>
    </row>
    <row r="18" spans="1:27" ht="18.75" x14ac:dyDescent="0.45">
      <c r="A18" s="4">
        <v>17</v>
      </c>
      <c r="B18" s="4">
        <v>990085</v>
      </c>
      <c r="C18" s="4">
        <v>300160</v>
      </c>
      <c r="D18" s="4" t="s">
        <v>24</v>
      </c>
      <c r="E18" s="5">
        <v>15372700</v>
      </c>
      <c r="F18" s="5">
        <v>21022200</v>
      </c>
      <c r="G18" s="5">
        <f t="shared" si="0"/>
        <v>5649500</v>
      </c>
      <c r="H18" s="5">
        <f t="shared" si="1"/>
        <v>36.75021303999948</v>
      </c>
      <c r="I18" s="5">
        <v>12072000</v>
      </c>
      <c r="J18" s="5">
        <v>16728000</v>
      </c>
      <c r="K18" s="5">
        <f t="shared" si="2"/>
        <v>4656000</v>
      </c>
      <c r="L18" s="5">
        <f t="shared" si="3"/>
        <v>38.568588469184888</v>
      </c>
      <c r="M18" s="5">
        <v>3576000</v>
      </c>
      <c r="N18" s="5">
        <v>4824000</v>
      </c>
      <c r="O18" s="5">
        <f t="shared" si="4"/>
        <v>1248000</v>
      </c>
      <c r="P18" s="5">
        <f t="shared" si="5"/>
        <v>34.899328859060404</v>
      </c>
      <c r="Q18" s="5">
        <v>7394100</v>
      </c>
      <c r="R18" s="5">
        <v>12580849.999999998</v>
      </c>
      <c r="S18" s="6">
        <f t="shared" si="6"/>
        <v>5186749.9999999981</v>
      </c>
      <c r="T18" s="6">
        <f t="shared" si="7"/>
        <v>70.14714434481543</v>
      </c>
      <c r="U18" s="5">
        <v>2190300</v>
      </c>
      <c r="V18" s="5">
        <v>3628049.9999999995</v>
      </c>
      <c r="W18" s="6">
        <f t="shared" si="8"/>
        <v>1437749.9999999995</v>
      </c>
      <c r="X18" s="6">
        <f t="shared" si="9"/>
        <v>65.641692918778233</v>
      </c>
      <c r="Y18" s="5">
        <v>2113900</v>
      </c>
      <c r="Z18" s="5">
        <v>2947425</v>
      </c>
      <c r="AA18" s="6">
        <f t="shared" si="10"/>
        <v>833525</v>
      </c>
    </row>
    <row r="19" spans="1:27" ht="18.75" x14ac:dyDescent="0.45">
      <c r="A19" s="4">
        <v>18</v>
      </c>
      <c r="B19" s="4">
        <v>990090</v>
      </c>
      <c r="C19" s="4">
        <v>300500</v>
      </c>
      <c r="D19" s="4" t="s">
        <v>25</v>
      </c>
      <c r="E19" s="5">
        <v>16997600</v>
      </c>
      <c r="F19" s="5">
        <v>23969900</v>
      </c>
      <c r="G19" s="5">
        <f t="shared" si="0"/>
        <v>6972300</v>
      </c>
      <c r="H19" s="5">
        <f t="shared" si="1"/>
        <v>41.019320374641126</v>
      </c>
      <c r="I19" s="5">
        <v>6036000</v>
      </c>
      <c r="J19" s="5">
        <v>8364000</v>
      </c>
      <c r="K19" s="5">
        <f t="shared" si="2"/>
        <v>2328000</v>
      </c>
      <c r="L19" s="5">
        <f t="shared" si="3"/>
        <v>38.568588469184888</v>
      </c>
      <c r="M19" s="5">
        <v>1788000</v>
      </c>
      <c r="N19" s="5">
        <v>2412000</v>
      </c>
      <c r="O19" s="5">
        <f t="shared" si="4"/>
        <v>624000</v>
      </c>
      <c r="P19" s="5">
        <f t="shared" si="5"/>
        <v>34.899328859060404</v>
      </c>
      <c r="Q19" s="5">
        <v>4024000</v>
      </c>
      <c r="R19" s="5">
        <v>5576000</v>
      </c>
      <c r="S19" s="6">
        <f t="shared" si="6"/>
        <v>1552000</v>
      </c>
      <c r="T19" s="6">
        <f t="shared" si="7"/>
        <v>38.568588469184888</v>
      </c>
      <c r="U19" s="5">
        <v>1192000</v>
      </c>
      <c r="V19" s="5">
        <v>1608000</v>
      </c>
      <c r="W19" s="6">
        <f t="shared" si="8"/>
        <v>416000</v>
      </c>
      <c r="X19" s="6">
        <f t="shared" si="9"/>
        <v>34.899328859060404</v>
      </c>
      <c r="Y19" s="5">
        <v>1997760</v>
      </c>
      <c r="Z19" s="5">
        <v>2798990</v>
      </c>
      <c r="AA19" s="6">
        <f t="shared" si="10"/>
        <v>801230</v>
      </c>
    </row>
    <row r="20" spans="1:27" ht="18.75" x14ac:dyDescent="0.45">
      <c r="A20" s="4">
        <v>19</v>
      </c>
      <c r="B20" s="4">
        <v>990095</v>
      </c>
      <c r="C20" s="4">
        <v>302800</v>
      </c>
      <c r="D20" s="4" t="s">
        <v>26</v>
      </c>
      <c r="E20" s="5">
        <v>43974500</v>
      </c>
      <c r="F20" s="5">
        <v>60104200</v>
      </c>
      <c r="G20" s="5">
        <f t="shared" si="0"/>
        <v>16129700</v>
      </c>
      <c r="H20" s="5">
        <f t="shared" si="1"/>
        <v>36.679666624975837</v>
      </c>
      <c r="I20" s="5">
        <v>23138000</v>
      </c>
      <c r="J20" s="5">
        <v>32062000</v>
      </c>
      <c r="K20" s="5">
        <f t="shared" si="2"/>
        <v>8924000</v>
      </c>
      <c r="L20" s="5">
        <f t="shared" si="3"/>
        <v>38.568588469184888</v>
      </c>
      <c r="M20" s="5">
        <v>6854000</v>
      </c>
      <c r="N20" s="5">
        <v>9246000</v>
      </c>
      <c r="O20" s="5">
        <f t="shared" si="4"/>
        <v>2392000</v>
      </c>
      <c r="P20" s="5">
        <f t="shared" si="5"/>
        <v>34.899328859060404</v>
      </c>
      <c r="Q20" s="5">
        <v>10814500</v>
      </c>
      <c r="R20" s="5">
        <v>18644750</v>
      </c>
      <c r="S20" s="6">
        <f t="shared" si="6"/>
        <v>7830250</v>
      </c>
      <c r="T20" s="6">
        <f t="shared" si="7"/>
        <v>72.405104258171903</v>
      </c>
      <c r="U20" s="5">
        <v>3203500</v>
      </c>
      <c r="V20" s="5">
        <v>5376750</v>
      </c>
      <c r="W20" s="6">
        <f t="shared" si="8"/>
        <v>2173250</v>
      </c>
      <c r="X20" s="6">
        <f t="shared" si="9"/>
        <v>67.839862650226308</v>
      </c>
      <c r="Y20" s="5">
        <v>5403200</v>
      </c>
      <c r="Z20" s="5">
        <v>7472695</v>
      </c>
      <c r="AA20" s="6">
        <f t="shared" si="10"/>
        <v>2069495</v>
      </c>
    </row>
    <row r="21" spans="1:27" ht="18.75" x14ac:dyDescent="0.45">
      <c r="A21" s="4">
        <v>20</v>
      </c>
      <c r="B21" s="4">
        <v>990100</v>
      </c>
      <c r="C21" s="4">
        <v>400400</v>
      </c>
      <c r="D21" s="4" t="s">
        <v>27</v>
      </c>
      <c r="E21" s="5">
        <v>12398900</v>
      </c>
      <c r="F21" s="5">
        <v>16904300</v>
      </c>
      <c r="G21" s="5">
        <f t="shared" si="0"/>
        <v>4505400</v>
      </c>
      <c r="H21" s="5">
        <f t="shared" si="1"/>
        <v>36.337094419666258</v>
      </c>
      <c r="I21" s="5">
        <v>11569000</v>
      </c>
      <c r="J21" s="5">
        <v>16031000</v>
      </c>
      <c r="K21" s="5">
        <f t="shared" si="2"/>
        <v>4462000</v>
      </c>
      <c r="L21" s="5">
        <f t="shared" si="3"/>
        <v>38.568588469184888</v>
      </c>
      <c r="M21" s="5">
        <v>3427000</v>
      </c>
      <c r="N21" s="5">
        <v>4623000</v>
      </c>
      <c r="O21" s="5">
        <f t="shared" si="4"/>
        <v>1196000</v>
      </c>
      <c r="P21" s="5">
        <f t="shared" si="5"/>
        <v>34.899328859060404</v>
      </c>
      <c r="Q21" s="5">
        <v>6287500</v>
      </c>
      <c r="R21" s="5">
        <v>10280750</v>
      </c>
      <c r="S21" s="6">
        <f t="shared" si="6"/>
        <v>3993250</v>
      </c>
      <c r="T21" s="6">
        <f t="shared" si="7"/>
        <v>63.510934393638173</v>
      </c>
      <c r="U21" s="5">
        <v>1862500</v>
      </c>
      <c r="V21" s="5">
        <v>2964750</v>
      </c>
      <c r="W21" s="6">
        <f t="shared" si="8"/>
        <v>1102250</v>
      </c>
      <c r="X21" s="6">
        <f t="shared" si="9"/>
        <v>59.181208053691272</v>
      </c>
      <c r="Y21" s="5">
        <v>1768840</v>
      </c>
      <c r="Z21" s="5">
        <v>2449205</v>
      </c>
      <c r="AA21" s="6">
        <f t="shared" si="10"/>
        <v>680365</v>
      </c>
    </row>
    <row r="22" spans="1:27" ht="18.75" x14ac:dyDescent="0.45">
      <c r="A22" s="4">
        <v>21</v>
      </c>
      <c r="B22" s="4">
        <v>990105</v>
      </c>
      <c r="C22" s="4">
        <v>400405</v>
      </c>
      <c r="D22" s="4" t="s">
        <v>28</v>
      </c>
      <c r="E22" s="5">
        <v>10413300</v>
      </c>
      <c r="F22" s="5">
        <v>14402800</v>
      </c>
      <c r="G22" s="5">
        <f t="shared" si="0"/>
        <v>3989500</v>
      </c>
      <c r="H22" s="5">
        <f t="shared" si="1"/>
        <v>38.311582303400456</v>
      </c>
      <c r="I22" s="5">
        <v>7293500</v>
      </c>
      <c r="J22" s="5">
        <v>10106500</v>
      </c>
      <c r="K22" s="5">
        <f t="shared" si="2"/>
        <v>2813000</v>
      </c>
      <c r="L22" s="5">
        <f t="shared" si="3"/>
        <v>38.568588469184888</v>
      </c>
      <c r="M22" s="5">
        <v>2160500</v>
      </c>
      <c r="N22" s="5">
        <v>2914500</v>
      </c>
      <c r="O22" s="5">
        <f t="shared" si="4"/>
        <v>754000</v>
      </c>
      <c r="P22" s="5">
        <f t="shared" si="5"/>
        <v>34.899328859060404</v>
      </c>
      <c r="Q22" s="5">
        <v>5784500</v>
      </c>
      <c r="R22" s="5">
        <v>9235250</v>
      </c>
      <c r="S22" s="6">
        <f t="shared" si="6"/>
        <v>3450750</v>
      </c>
      <c r="T22" s="6">
        <f t="shared" si="7"/>
        <v>59.655112801452155</v>
      </c>
      <c r="U22" s="5">
        <v>1713500</v>
      </c>
      <c r="V22" s="5">
        <v>2663250</v>
      </c>
      <c r="W22" s="6">
        <f t="shared" si="8"/>
        <v>949750</v>
      </c>
      <c r="X22" s="6">
        <f t="shared" si="9"/>
        <v>55.427487598482635</v>
      </c>
      <c r="Y22" s="5">
        <v>1428730</v>
      </c>
      <c r="Z22" s="5">
        <v>1998055</v>
      </c>
      <c r="AA22" s="6">
        <f t="shared" si="10"/>
        <v>569325</v>
      </c>
    </row>
    <row r="23" spans="1:27" ht="18.75" x14ac:dyDescent="0.45">
      <c r="A23" s="4">
        <v>22</v>
      </c>
      <c r="B23" s="4">
        <v>990115</v>
      </c>
      <c r="C23" s="4" t="s">
        <v>29</v>
      </c>
      <c r="D23" s="4" t="s">
        <v>30</v>
      </c>
      <c r="E23" s="5">
        <v>41007500</v>
      </c>
      <c r="F23" s="5">
        <v>55043800</v>
      </c>
      <c r="G23" s="5">
        <f t="shared" si="0"/>
        <v>14036300</v>
      </c>
      <c r="H23" s="5">
        <f t="shared" si="1"/>
        <v>34.228616716454304</v>
      </c>
      <c r="I23" s="5">
        <v>25150000</v>
      </c>
      <c r="J23" s="5">
        <v>34850000</v>
      </c>
      <c r="K23" s="5">
        <f t="shared" si="2"/>
        <v>9700000</v>
      </c>
      <c r="L23" s="5">
        <f t="shared" si="3"/>
        <v>38.568588469184888</v>
      </c>
      <c r="M23" s="5">
        <v>7450000</v>
      </c>
      <c r="N23" s="5">
        <v>10050000</v>
      </c>
      <c r="O23" s="5">
        <f t="shared" si="4"/>
        <v>2600000</v>
      </c>
      <c r="P23" s="5">
        <f t="shared" si="5"/>
        <v>34.899328859060404</v>
      </c>
      <c r="Q23" s="5">
        <v>9154600</v>
      </c>
      <c r="R23" s="5">
        <v>15891600</v>
      </c>
      <c r="S23" s="6">
        <f t="shared" si="6"/>
        <v>6737000</v>
      </c>
      <c r="T23" s="6">
        <f t="shared" si="7"/>
        <v>73.591418521836019</v>
      </c>
      <c r="U23" s="5">
        <v>2711800</v>
      </c>
      <c r="V23" s="5">
        <v>4582800</v>
      </c>
      <c r="W23" s="6">
        <f t="shared" si="8"/>
        <v>1871000</v>
      </c>
      <c r="X23" s="6">
        <f t="shared" si="9"/>
        <v>68.994763625636111</v>
      </c>
      <c r="Y23" s="5">
        <v>5116930</v>
      </c>
      <c r="Z23" s="5">
        <v>6967660</v>
      </c>
      <c r="AA23" s="6">
        <f t="shared" si="10"/>
        <v>1850730</v>
      </c>
    </row>
    <row r="24" spans="1:27" ht="18.75" x14ac:dyDescent="0.45">
      <c r="A24" s="4">
        <v>23</v>
      </c>
      <c r="B24" s="4">
        <v>990120</v>
      </c>
      <c r="C24" s="4">
        <v>401175</v>
      </c>
      <c r="D24" s="4" t="s">
        <v>31</v>
      </c>
      <c r="E24" s="5">
        <v>25213600</v>
      </c>
      <c r="F24" s="5">
        <v>33595400</v>
      </c>
      <c r="G24" s="5">
        <f t="shared" si="0"/>
        <v>8381800</v>
      </c>
      <c r="H24" s="5">
        <f t="shared" si="1"/>
        <v>33.243170352508173</v>
      </c>
      <c r="I24" s="5">
        <v>15593000</v>
      </c>
      <c r="J24" s="5">
        <v>21607000</v>
      </c>
      <c r="K24" s="5">
        <f t="shared" si="2"/>
        <v>6014000</v>
      </c>
      <c r="L24" s="5">
        <f t="shared" si="3"/>
        <v>38.568588469184888</v>
      </c>
      <c r="M24" s="5">
        <v>4619000</v>
      </c>
      <c r="N24" s="5">
        <v>6231000</v>
      </c>
      <c r="O24" s="5">
        <f t="shared" si="4"/>
        <v>1612000</v>
      </c>
      <c r="P24" s="5">
        <f t="shared" si="5"/>
        <v>34.899328859060404</v>
      </c>
      <c r="Q24" s="5">
        <v>7444400</v>
      </c>
      <c r="R24" s="5">
        <v>12336900.000000002</v>
      </c>
      <c r="S24" s="6">
        <f t="shared" si="6"/>
        <v>4892500.0000000019</v>
      </c>
      <c r="T24" s="6">
        <f t="shared" si="7"/>
        <v>65.720541615173843</v>
      </c>
      <c r="U24" s="5">
        <v>2205200</v>
      </c>
      <c r="V24" s="5">
        <v>3557700.0000000005</v>
      </c>
      <c r="W24" s="6">
        <f t="shared" si="8"/>
        <v>1352500.0000000005</v>
      </c>
      <c r="X24" s="6">
        <f t="shared" si="9"/>
        <v>61.332305459822258</v>
      </c>
      <c r="Y24" s="5">
        <v>3203780</v>
      </c>
      <c r="Z24" s="5">
        <v>4338410</v>
      </c>
      <c r="AA24" s="6">
        <f t="shared" si="10"/>
        <v>1134630</v>
      </c>
    </row>
    <row r="25" spans="1:27" ht="18.75" x14ac:dyDescent="0.45">
      <c r="A25" s="4">
        <v>24</v>
      </c>
      <c r="B25" s="4">
        <v>990125</v>
      </c>
      <c r="C25" s="4">
        <v>401520</v>
      </c>
      <c r="D25" s="4" t="s">
        <v>32</v>
      </c>
      <c r="E25" s="5">
        <v>17433200</v>
      </c>
      <c r="F25" s="5">
        <v>23904700</v>
      </c>
      <c r="G25" s="5">
        <f t="shared" si="0"/>
        <v>6471500</v>
      </c>
      <c r="H25" s="5">
        <f t="shared" si="1"/>
        <v>37.12169882752449</v>
      </c>
      <c r="I25" s="5">
        <v>7545000</v>
      </c>
      <c r="J25" s="5">
        <v>10455000</v>
      </c>
      <c r="K25" s="5">
        <f t="shared" si="2"/>
        <v>2910000</v>
      </c>
      <c r="L25" s="5">
        <f t="shared" si="3"/>
        <v>38.568588469184888</v>
      </c>
      <c r="M25" s="5">
        <v>2235000</v>
      </c>
      <c r="N25" s="5">
        <v>3015000</v>
      </c>
      <c r="O25" s="5">
        <f t="shared" si="4"/>
        <v>780000</v>
      </c>
      <c r="P25" s="5">
        <f t="shared" si="5"/>
        <v>34.899328859060404</v>
      </c>
      <c r="Q25" s="5">
        <v>5834800</v>
      </c>
      <c r="R25" s="5">
        <v>9688300</v>
      </c>
      <c r="S25" s="6">
        <f t="shared" si="6"/>
        <v>3853500</v>
      </c>
      <c r="T25" s="6">
        <f t="shared" si="7"/>
        <v>66.043394803592236</v>
      </c>
      <c r="U25" s="5">
        <v>1728400</v>
      </c>
      <c r="V25" s="5">
        <v>2793900</v>
      </c>
      <c r="W25" s="6">
        <f t="shared" si="8"/>
        <v>1065500</v>
      </c>
      <c r="X25" s="6">
        <f t="shared" si="9"/>
        <v>61.646609581115484</v>
      </c>
      <c r="Y25" s="5">
        <v>2139660</v>
      </c>
      <c r="Z25" s="5">
        <v>2971360</v>
      </c>
      <c r="AA25" s="6">
        <f t="shared" si="10"/>
        <v>831700</v>
      </c>
    </row>
    <row r="26" spans="1:27" ht="18.75" x14ac:dyDescent="0.45">
      <c r="A26" s="4">
        <v>25</v>
      </c>
      <c r="B26" s="4">
        <v>990130</v>
      </c>
      <c r="C26" s="4" t="s">
        <v>33</v>
      </c>
      <c r="D26" s="4" t="s">
        <v>34</v>
      </c>
      <c r="E26" s="5">
        <v>43288600</v>
      </c>
      <c r="F26" s="5">
        <v>59043200</v>
      </c>
      <c r="G26" s="5">
        <f t="shared" si="0"/>
        <v>15754600</v>
      </c>
      <c r="H26" s="5">
        <f t="shared" si="1"/>
        <v>36.394339387275174</v>
      </c>
      <c r="I26" s="5">
        <v>28168000</v>
      </c>
      <c r="J26" s="5">
        <v>39032000</v>
      </c>
      <c r="K26" s="5">
        <f t="shared" si="2"/>
        <v>10864000</v>
      </c>
      <c r="L26" s="5">
        <f t="shared" si="3"/>
        <v>38.568588469184888</v>
      </c>
      <c r="M26" s="5">
        <v>8344000</v>
      </c>
      <c r="N26" s="5">
        <v>11256000</v>
      </c>
      <c r="O26" s="5">
        <f t="shared" si="4"/>
        <v>2912000</v>
      </c>
      <c r="P26" s="5">
        <f t="shared" si="5"/>
        <v>34.899328859060404</v>
      </c>
      <c r="Q26" s="5">
        <v>10361800</v>
      </c>
      <c r="R26" s="5">
        <v>18400800</v>
      </c>
      <c r="S26" s="6">
        <f t="shared" si="6"/>
        <v>8039000</v>
      </c>
      <c r="T26" s="6">
        <f t="shared" si="7"/>
        <v>77.583045416819473</v>
      </c>
      <c r="U26" s="5">
        <v>3069400</v>
      </c>
      <c r="V26" s="5">
        <v>5306400</v>
      </c>
      <c r="W26" s="6">
        <f t="shared" si="8"/>
        <v>2237000</v>
      </c>
      <c r="X26" s="6">
        <f t="shared" si="9"/>
        <v>72.880693295106539</v>
      </c>
      <c r="Y26" s="5">
        <v>5470200</v>
      </c>
      <c r="Z26" s="5">
        <v>7560560</v>
      </c>
      <c r="AA26" s="6">
        <f t="shared" si="10"/>
        <v>2090360</v>
      </c>
    </row>
    <row r="27" spans="1:27" ht="18.75" x14ac:dyDescent="0.45">
      <c r="A27" s="4">
        <v>26</v>
      </c>
      <c r="B27" s="4">
        <v>990135</v>
      </c>
      <c r="C27" s="4" t="s">
        <v>35</v>
      </c>
      <c r="D27" s="4" t="s">
        <v>36</v>
      </c>
      <c r="E27" s="5">
        <v>18709400</v>
      </c>
      <c r="F27" s="5">
        <v>25432200</v>
      </c>
      <c r="G27" s="5">
        <f t="shared" si="0"/>
        <v>6722800</v>
      </c>
      <c r="H27" s="5">
        <f t="shared" si="1"/>
        <v>35.932739692347162</v>
      </c>
      <c r="I27" s="5">
        <v>13581000</v>
      </c>
      <c r="J27" s="5">
        <v>18819000</v>
      </c>
      <c r="K27" s="5">
        <f t="shared" si="2"/>
        <v>5238000</v>
      </c>
      <c r="L27" s="5">
        <f t="shared" si="3"/>
        <v>38.568588469184888</v>
      </c>
      <c r="M27" s="5">
        <v>4023000</v>
      </c>
      <c r="N27" s="5">
        <v>5427000</v>
      </c>
      <c r="O27" s="5">
        <f t="shared" si="4"/>
        <v>1404000</v>
      </c>
      <c r="P27" s="5">
        <f t="shared" si="5"/>
        <v>34.899328859060404</v>
      </c>
      <c r="Q27" s="5">
        <v>6589300</v>
      </c>
      <c r="R27" s="5">
        <v>11256549.999999998</v>
      </c>
      <c r="S27" s="6">
        <f t="shared" si="6"/>
        <v>4667249.9999999981</v>
      </c>
      <c r="T27" s="6">
        <f t="shared" si="7"/>
        <v>70.830740746361499</v>
      </c>
      <c r="U27" s="5">
        <v>1951900</v>
      </c>
      <c r="V27" s="5">
        <v>3246149.9999999995</v>
      </c>
      <c r="W27" s="6">
        <f t="shared" si="8"/>
        <v>1294249.9999999995</v>
      </c>
      <c r="X27" s="6">
        <f t="shared" si="9"/>
        <v>66.307187868230926</v>
      </c>
      <c r="Y27" s="5">
        <v>2468430</v>
      </c>
      <c r="Z27" s="5">
        <v>3410535</v>
      </c>
      <c r="AA27" s="6">
        <f t="shared" si="10"/>
        <v>942105</v>
      </c>
    </row>
    <row r="28" spans="1:27" ht="18.75" x14ac:dyDescent="0.45">
      <c r="A28" s="4">
        <v>27</v>
      </c>
      <c r="B28" s="4">
        <v>990145</v>
      </c>
      <c r="C28" s="4" t="s">
        <v>37</v>
      </c>
      <c r="D28" s="4" t="s">
        <v>38</v>
      </c>
      <c r="E28" s="5">
        <v>23645700</v>
      </c>
      <c r="F28" s="5">
        <v>31823800</v>
      </c>
      <c r="G28" s="5">
        <f t="shared" si="0"/>
        <v>8178100</v>
      </c>
      <c r="H28" s="5">
        <f t="shared" si="1"/>
        <v>34.585992379164075</v>
      </c>
      <c r="I28" s="5">
        <v>20120000</v>
      </c>
      <c r="J28" s="5">
        <v>27880000</v>
      </c>
      <c r="K28" s="5">
        <f t="shared" si="2"/>
        <v>7760000</v>
      </c>
      <c r="L28" s="5">
        <f t="shared" si="3"/>
        <v>38.568588469184888</v>
      </c>
      <c r="M28" s="5">
        <v>5960000</v>
      </c>
      <c r="N28" s="5">
        <v>8040000</v>
      </c>
      <c r="O28" s="5">
        <f t="shared" si="4"/>
        <v>2080000</v>
      </c>
      <c r="P28" s="5">
        <f t="shared" si="5"/>
        <v>34.899328859060404</v>
      </c>
      <c r="Q28" s="5">
        <v>6438400</v>
      </c>
      <c r="R28" s="5">
        <v>10942900</v>
      </c>
      <c r="S28" s="6">
        <f t="shared" si="6"/>
        <v>4504500</v>
      </c>
      <c r="T28" s="6">
        <f t="shared" si="7"/>
        <v>69.963034294234589</v>
      </c>
      <c r="U28" s="5">
        <v>1907200</v>
      </c>
      <c r="V28" s="5">
        <v>3155700</v>
      </c>
      <c r="W28" s="6">
        <f t="shared" si="8"/>
        <v>1248500</v>
      </c>
      <c r="X28" s="6">
        <f t="shared" si="9"/>
        <v>65.462458053691279</v>
      </c>
      <c r="Y28" s="5">
        <v>3151290</v>
      </c>
      <c r="Z28" s="5">
        <v>4301950</v>
      </c>
      <c r="AA28" s="6">
        <f t="shared" si="10"/>
        <v>1150660</v>
      </c>
    </row>
    <row r="29" spans="1:27" ht="18.75" x14ac:dyDescent="0.45">
      <c r="A29" s="4">
        <v>28</v>
      </c>
      <c r="B29" s="4" t="s">
        <v>39</v>
      </c>
      <c r="C29" s="4" t="s">
        <v>40</v>
      </c>
      <c r="D29" s="4" t="s">
        <v>41</v>
      </c>
      <c r="E29" s="5">
        <v>18948500</v>
      </c>
      <c r="F29" s="5">
        <v>25646000</v>
      </c>
      <c r="G29" s="5">
        <f t="shared" si="0"/>
        <v>6697500</v>
      </c>
      <c r="H29" s="5">
        <f t="shared" si="1"/>
        <v>35.345805736601839</v>
      </c>
      <c r="I29" s="5">
        <v>14939100</v>
      </c>
      <c r="J29" s="5">
        <v>20700900</v>
      </c>
      <c r="K29" s="5">
        <f t="shared" si="2"/>
        <v>5761800</v>
      </c>
      <c r="L29" s="5">
        <f t="shared" si="3"/>
        <v>38.568588469184888</v>
      </c>
      <c r="M29" s="5">
        <v>4425300</v>
      </c>
      <c r="N29" s="5">
        <v>5969700</v>
      </c>
      <c r="O29" s="5">
        <f t="shared" si="4"/>
        <v>1544400</v>
      </c>
      <c r="P29" s="5">
        <f t="shared" si="5"/>
        <v>34.899328859060404</v>
      </c>
      <c r="Q29" s="5">
        <v>6438400</v>
      </c>
      <c r="R29" s="5">
        <v>10942900</v>
      </c>
      <c r="S29" s="6">
        <f t="shared" si="6"/>
        <v>4504500</v>
      </c>
      <c r="T29" s="6">
        <f t="shared" si="7"/>
        <v>69.963034294234589</v>
      </c>
      <c r="U29" s="5">
        <v>1907200</v>
      </c>
      <c r="V29" s="5">
        <v>3155700</v>
      </c>
      <c r="W29" s="6">
        <f t="shared" si="8"/>
        <v>1248500</v>
      </c>
      <c r="X29" s="6">
        <f t="shared" si="9"/>
        <v>65.462458053691279</v>
      </c>
      <c r="Y29" s="5">
        <v>2528100</v>
      </c>
      <c r="Z29" s="5">
        <v>3477140</v>
      </c>
      <c r="AA29" s="6">
        <f t="shared" si="10"/>
        <v>949040</v>
      </c>
    </row>
    <row r="30" spans="1:27" ht="18.75" x14ac:dyDescent="0.45">
      <c r="A30" s="4">
        <v>29</v>
      </c>
      <c r="B30" s="4">
        <v>990150</v>
      </c>
      <c r="C30" s="4" t="s">
        <v>42</v>
      </c>
      <c r="D30" s="4" t="s">
        <v>43</v>
      </c>
      <c r="E30" s="5">
        <v>21842100</v>
      </c>
      <c r="F30" s="5">
        <v>29391400</v>
      </c>
      <c r="G30" s="5">
        <f t="shared" si="0"/>
        <v>7549300</v>
      </c>
      <c r="H30" s="5">
        <f t="shared" si="1"/>
        <v>34.563068569414114</v>
      </c>
      <c r="I30" s="5">
        <v>10060000</v>
      </c>
      <c r="J30" s="5">
        <v>13940000</v>
      </c>
      <c r="K30" s="5">
        <f t="shared" si="2"/>
        <v>3880000</v>
      </c>
      <c r="L30" s="5">
        <f t="shared" si="3"/>
        <v>38.568588469184888</v>
      </c>
      <c r="M30" s="5">
        <v>2980000</v>
      </c>
      <c r="N30" s="5">
        <v>4020000</v>
      </c>
      <c r="O30" s="5">
        <f t="shared" si="4"/>
        <v>1040000</v>
      </c>
      <c r="P30" s="5">
        <f t="shared" si="5"/>
        <v>34.899328859060404</v>
      </c>
      <c r="Q30" s="5">
        <v>6438400</v>
      </c>
      <c r="R30" s="5">
        <v>10942900</v>
      </c>
      <c r="S30" s="6">
        <f t="shared" si="6"/>
        <v>4504500</v>
      </c>
      <c r="T30" s="6">
        <f t="shared" si="7"/>
        <v>69.963034294234589</v>
      </c>
      <c r="U30" s="5">
        <v>1907200</v>
      </c>
      <c r="V30" s="5">
        <v>3155700</v>
      </c>
      <c r="W30" s="6">
        <f t="shared" si="8"/>
        <v>1248500</v>
      </c>
      <c r="X30" s="6">
        <f t="shared" si="9"/>
        <v>65.462458053691279</v>
      </c>
      <c r="Y30" s="5">
        <v>2672930</v>
      </c>
      <c r="Z30" s="5">
        <v>3656710</v>
      </c>
      <c r="AA30" s="6">
        <f t="shared" si="10"/>
        <v>983780</v>
      </c>
    </row>
    <row r="31" spans="1:27" ht="18.75" x14ac:dyDescent="0.45">
      <c r="A31" s="4">
        <v>30</v>
      </c>
      <c r="B31" s="4">
        <v>990155</v>
      </c>
      <c r="C31" s="4" t="s">
        <v>44</v>
      </c>
      <c r="D31" s="4" t="s">
        <v>45</v>
      </c>
      <c r="E31" s="5">
        <v>43334400</v>
      </c>
      <c r="F31" s="5">
        <v>58797300</v>
      </c>
      <c r="G31" s="5">
        <f t="shared" si="0"/>
        <v>15462900</v>
      </c>
      <c r="H31" s="5">
        <f t="shared" si="1"/>
        <v>35.682737040319005</v>
      </c>
      <c r="I31" s="5">
        <v>27162000</v>
      </c>
      <c r="J31" s="5">
        <v>37638000</v>
      </c>
      <c r="K31" s="5">
        <f t="shared" si="2"/>
        <v>10476000</v>
      </c>
      <c r="L31" s="5">
        <f t="shared" si="3"/>
        <v>38.568588469184888</v>
      </c>
      <c r="M31" s="5">
        <v>8046000</v>
      </c>
      <c r="N31" s="5">
        <v>10854000</v>
      </c>
      <c r="O31" s="5">
        <f t="shared" si="4"/>
        <v>2808000</v>
      </c>
      <c r="P31" s="5">
        <f t="shared" si="5"/>
        <v>34.899328859060404</v>
      </c>
      <c r="Q31" s="5">
        <v>10663600</v>
      </c>
      <c r="R31" s="5">
        <v>18331100</v>
      </c>
      <c r="S31" s="6">
        <f t="shared" si="6"/>
        <v>7667500</v>
      </c>
      <c r="T31" s="6">
        <f t="shared" si="7"/>
        <v>71.903484751866159</v>
      </c>
      <c r="U31" s="5">
        <v>3158800</v>
      </c>
      <c r="V31" s="5">
        <v>5286300</v>
      </c>
      <c r="W31" s="6">
        <f t="shared" si="8"/>
        <v>2127500</v>
      </c>
      <c r="X31" s="6">
        <f t="shared" si="9"/>
        <v>67.351525895909845</v>
      </c>
      <c r="Y31" s="5">
        <v>5453920</v>
      </c>
      <c r="Z31" s="5">
        <v>7493760</v>
      </c>
      <c r="AA31" s="6">
        <f t="shared" si="10"/>
        <v>2039840</v>
      </c>
    </row>
    <row r="32" spans="1:27" ht="18.75" x14ac:dyDescent="0.45">
      <c r="A32" s="4">
        <v>31</v>
      </c>
      <c r="B32" s="4">
        <v>990160</v>
      </c>
      <c r="C32" s="4" t="s">
        <v>46</v>
      </c>
      <c r="D32" s="4" t="s">
        <v>47</v>
      </c>
      <c r="E32" s="5">
        <v>50356900</v>
      </c>
      <c r="F32" s="5">
        <v>68254500</v>
      </c>
      <c r="G32" s="5">
        <f t="shared" si="0"/>
        <v>17897600</v>
      </c>
      <c r="H32" s="5">
        <f t="shared" si="1"/>
        <v>35.541504739171792</v>
      </c>
      <c r="I32" s="5">
        <v>30683000</v>
      </c>
      <c r="J32" s="5">
        <v>42517000</v>
      </c>
      <c r="K32" s="5">
        <f t="shared" si="2"/>
        <v>11834000</v>
      </c>
      <c r="L32" s="5">
        <f t="shared" si="3"/>
        <v>38.568588469184888</v>
      </c>
      <c r="M32" s="5">
        <v>9089000</v>
      </c>
      <c r="N32" s="5">
        <v>12261000</v>
      </c>
      <c r="O32" s="5">
        <f t="shared" si="4"/>
        <v>3172000</v>
      </c>
      <c r="P32" s="5">
        <f t="shared" si="5"/>
        <v>34.899328859060404</v>
      </c>
      <c r="Q32" s="5">
        <v>10613300</v>
      </c>
      <c r="R32" s="5">
        <v>18226550</v>
      </c>
      <c r="S32" s="6">
        <f t="shared" si="6"/>
        <v>7613250</v>
      </c>
      <c r="T32" s="6">
        <f t="shared" si="7"/>
        <v>71.733108458255202</v>
      </c>
      <c r="U32" s="5">
        <v>3143900</v>
      </c>
      <c r="V32" s="5">
        <v>5256150</v>
      </c>
      <c r="W32" s="6">
        <f t="shared" si="8"/>
        <v>2112250</v>
      </c>
      <c r="X32" s="6">
        <f t="shared" si="9"/>
        <v>67.185661121536938</v>
      </c>
      <c r="Y32" s="5">
        <v>6258980</v>
      </c>
      <c r="Z32" s="5">
        <v>8577165</v>
      </c>
      <c r="AA32" s="6">
        <f t="shared" si="10"/>
        <v>2318185</v>
      </c>
    </row>
    <row r="33" spans="1:27" ht="18.75" x14ac:dyDescent="0.45">
      <c r="A33" s="4">
        <v>32</v>
      </c>
      <c r="B33" s="4">
        <v>990165</v>
      </c>
      <c r="C33" s="4" t="s">
        <v>48</v>
      </c>
      <c r="D33" s="4" t="s">
        <v>49</v>
      </c>
      <c r="E33" s="5">
        <v>10744200</v>
      </c>
      <c r="F33" s="5">
        <v>14671100</v>
      </c>
      <c r="G33" s="5">
        <f t="shared" si="0"/>
        <v>3926900</v>
      </c>
      <c r="H33" s="5">
        <f t="shared" si="1"/>
        <v>36.549021797807193</v>
      </c>
      <c r="I33" s="5">
        <v>3822800</v>
      </c>
      <c r="J33" s="5">
        <v>5297200</v>
      </c>
      <c r="K33" s="5">
        <f t="shared" si="2"/>
        <v>1474400</v>
      </c>
      <c r="L33" s="5">
        <f t="shared" si="3"/>
        <v>38.568588469184888</v>
      </c>
      <c r="M33" s="5">
        <v>1132400</v>
      </c>
      <c r="N33" s="5">
        <v>1527600</v>
      </c>
      <c r="O33" s="5">
        <f t="shared" si="4"/>
        <v>395200</v>
      </c>
      <c r="P33" s="5">
        <f t="shared" si="5"/>
        <v>34.899328859060404</v>
      </c>
      <c r="Q33" s="5">
        <v>3722200</v>
      </c>
      <c r="R33" s="5">
        <v>5645700.0000000009</v>
      </c>
      <c r="S33" s="6">
        <f t="shared" si="6"/>
        <v>1923500.0000000009</v>
      </c>
      <c r="T33" s="6">
        <f t="shared" si="7"/>
        <v>51.676427918972678</v>
      </c>
      <c r="U33" s="5">
        <v>1102600</v>
      </c>
      <c r="V33" s="5">
        <v>1628100.0000000002</v>
      </c>
      <c r="W33" s="6">
        <f t="shared" si="8"/>
        <v>525500.00000000023</v>
      </c>
      <c r="X33" s="6">
        <f t="shared" si="9"/>
        <v>47.66007618356614</v>
      </c>
      <c r="Y33" s="5">
        <v>1297920</v>
      </c>
      <c r="Z33" s="5">
        <v>1782680</v>
      </c>
      <c r="AA33" s="6">
        <f t="shared" si="10"/>
        <v>484760</v>
      </c>
    </row>
    <row r="34" spans="1:27" ht="18.75" x14ac:dyDescent="0.45">
      <c r="A34" s="4">
        <v>33</v>
      </c>
      <c r="B34" s="4">
        <v>990170</v>
      </c>
      <c r="C34" s="4" t="s">
        <v>50</v>
      </c>
      <c r="D34" s="4" t="s">
        <v>51</v>
      </c>
      <c r="E34" s="5">
        <v>33129300</v>
      </c>
      <c r="F34" s="5">
        <v>45107400</v>
      </c>
      <c r="G34" s="5">
        <f t="shared" si="0"/>
        <v>11978100</v>
      </c>
      <c r="H34" s="5">
        <f t="shared" si="1"/>
        <v>36.155608479503037</v>
      </c>
      <c r="I34" s="5">
        <v>12575000</v>
      </c>
      <c r="J34" s="5">
        <v>17425000</v>
      </c>
      <c r="K34" s="5">
        <f t="shared" si="2"/>
        <v>4850000</v>
      </c>
      <c r="L34" s="5">
        <f t="shared" si="3"/>
        <v>38.568588469184888</v>
      </c>
      <c r="M34" s="5">
        <v>3725000</v>
      </c>
      <c r="N34" s="5">
        <v>5025000</v>
      </c>
      <c r="O34" s="5">
        <f t="shared" si="4"/>
        <v>1300000</v>
      </c>
      <c r="P34" s="5">
        <f t="shared" si="5"/>
        <v>34.899328859060404</v>
      </c>
      <c r="Q34" s="5">
        <v>9355800</v>
      </c>
      <c r="R34" s="5">
        <v>16658300.000000002</v>
      </c>
      <c r="S34" s="6">
        <f t="shared" si="6"/>
        <v>7302500.0000000019</v>
      </c>
      <c r="T34" s="6">
        <f t="shared" si="7"/>
        <v>78.053186258791357</v>
      </c>
      <c r="U34" s="5">
        <v>2771400</v>
      </c>
      <c r="V34" s="5">
        <v>4803900</v>
      </c>
      <c r="W34" s="6">
        <f t="shared" si="8"/>
        <v>2032500</v>
      </c>
      <c r="X34" s="6">
        <f t="shared" si="9"/>
        <v>73.338384931803418</v>
      </c>
      <c r="Y34" s="5">
        <v>3962570</v>
      </c>
      <c r="Z34" s="5">
        <v>5493630</v>
      </c>
      <c r="AA34" s="6">
        <f t="shared" si="10"/>
        <v>1531060</v>
      </c>
    </row>
    <row r="35" spans="1:27" ht="18.75" x14ac:dyDescent="0.45">
      <c r="A35" s="4">
        <v>34</v>
      </c>
      <c r="B35" s="4" t="s">
        <v>52</v>
      </c>
      <c r="C35" s="4" t="s">
        <v>53</v>
      </c>
      <c r="D35" s="4" t="s">
        <v>54</v>
      </c>
      <c r="E35" s="5">
        <v>35072500</v>
      </c>
      <c r="F35" s="5">
        <v>47889000</v>
      </c>
      <c r="G35" s="5">
        <f t="shared" si="0"/>
        <v>12816500</v>
      </c>
      <c r="H35" s="5">
        <f t="shared" si="1"/>
        <v>36.542875472236084</v>
      </c>
      <c r="I35" s="5">
        <v>27665000</v>
      </c>
      <c r="J35" s="5">
        <v>38335000</v>
      </c>
      <c r="K35" s="5">
        <f t="shared" si="2"/>
        <v>10670000</v>
      </c>
      <c r="L35" s="5">
        <f t="shared" si="3"/>
        <v>38.568588469184888</v>
      </c>
      <c r="M35" s="5">
        <v>8195000</v>
      </c>
      <c r="N35" s="5">
        <v>11055000</v>
      </c>
      <c r="O35" s="5">
        <f t="shared" si="4"/>
        <v>2860000</v>
      </c>
      <c r="P35" s="5">
        <f t="shared" si="5"/>
        <v>34.899328859060404</v>
      </c>
      <c r="Q35" s="5">
        <v>10361800</v>
      </c>
      <c r="R35" s="5">
        <v>18400800</v>
      </c>
      <c r="S35" s="6">
        <f t="shared" si="6"/>
        <v>8039000</v>
      </c>
      <c r="T35" s="6">
        <f t="shared" si="7"/>
        <v>77.583045416819473</v>
      </c>
      <c r="U35" s="5">
        <v>3069400</v>
      </c>
      <c r="V35" s="5">
        <v>5306400</v>
      </c>
      <c r="W35" s="6">
        <f t="shared" si="8"/>
        <v>2237000</v>
      </c>
      <c r="X35" s="6">
        <f t="shared" si="9"/>
        <v>72.880693295106539</v>
      </c>
      <c r="Y35" s="5">
        <v>4633690</v>
      </c>
      <c r="Z35" s="5">
        <v>6425040</v>
      </c>
      <c r="AA35" s="6">
        <f t="shared" si="10"/>
        <v>1791350</v>
      </c>
    </row>
    <row r="36" spans="1:27" ht="18.75" x14ac:dyDescent="0.45">
      <c r="A36" s="4">
        <v>35</v>
      </c>
      <c r="B36" s="4">
        <v>990175</v>
      </c>
      <c r="C36" s="4">
        <v>501175</v>
      </c>
      <c r="D36" s="4" t="s">
        <v>55</v>
      </c>
      <c r="E36" s="5">
        <v>16865400</v>
      </c>
      <c r="F36" s="5">
        <v>23049100</v>
      </c>
      <c r="G36" s="5">
        <f t="shared" si="0"/>
        <v>6183700</v>
      </c>
      <c r="H36" s="5">
        <f t="shared" si="1"/>
        <v>36.665006462935949</v>
      </c>
      <c r="I36" s="5">
        <v>11066000</v>
      </c>
      <c r="J36" s="5">
        <v>15334000</v>
      </c>
      <c r="K36" s="5">
        <f t="shared" si="2"/>
        <v>4268000</v>
      </c>
      <c r="L36" s="5">
        <f t="shared" si="3"/>
        <v>38.568588469184888</v>
      </c>
      <c r="M36" s="5">
        <v>3278000</v>
      </c>
      <c r="N36" s="5">
        <v>4422000</v>
      </c>
      <c r="O36" s="5">
        <f t="shared" si="4"/>
        <v>1144000</v>
      </c>
      <c r="P36" s="5">
        <f t="shared" si="5"/>
        <v>34.899328859060404</v>
      </c>
      <c r="Q36" s="5">
        <v>6337800</v>
      </c>
      <c r="R36" s="5">
        <v>10733800</v>
      </c>
      <c r="S36" s="6">
        <f t="shared" si="6"/>
        <v>4396000</v>
      </c>
      <c r="T36" s="6">
        <f t="shared" si="7"/>
        <v>69.361608129003756</v>
      </c>
      <c r="U36" s="5">
        <v>1877400</v>
      </c>
      <c r="V36" s="5">
        <v>3095400</v>
      </c>
      <c r="W36" s="6">
        <f t="shared" si="8"/>
        <v>1218000</v>
      </c>
      <c r="X36" s="6">
        <f t="shared" si="9"/>
        <v>64.876957494407165</v>
      </c>
      <c r="Y36" s="5">
        <v>2202080</v>
      </c>
      <c r="Z36" s="5">
        <v>3056650</v>
      </c>
      <c r="AA36" s="6">
        <f t="shared" si="10"/>
        <v>854570</v>
      </c>
    </row>
    <row r="37" spans="1:27" ht="18.75" x14ac:dyDescent="0.45">
      <c r="A37" s="4">
        <v>36</v>
      </c>
      <c r="B37" s="4">
        <v>990180</v>
      </c>
      <c r="C37" s="4">
        <v>502155</v>
      </c>
      <c r="D37" s="4" t="s">
        <v>56</v>
      </c>
      <c r="E37" s="5">
        <v>12216700</v>
      </c>
      <c r="F37" s="5">
        <v>20195300</v>
      </c>
      <c r="G37" s="5">
        <f t="shared" si="0"/>
        <v>7978600</v>
      </c>
      <c r="H37" s="5">
        <f t="shared" si="1"/>
        <v>65.30896232206733</v>
      </c>
      <c r="I37" s="5">
        <v>25150000</v>
      </c>
      <c r="J37" s="5">
        <v>34850000</v>
      </c>
      <c r="K37" s="5">
        <f t="shared" si="2"/>
        <v>9700000</v>
      </c>
      <c r="L37" s="5">
        <f t="shared" si="3"/>
        <v>38.568588469184888</v>
      </c>
      <c r="M37" s="5">
        <v>7450000</v>
      </c>
      <c r="N37" s="5">
        <v>10050000</v>
      </c>
      <c r="O37" s="5">
        <f t="shared" si="4"/>
        <v>2600000</v>
      </c>
      <c r="P37" s="5">
        <f t="shared" si="5"/>
        <v>34.899328859060404</v>
      </c>
      <c r="Q37" s="5">
        <v>0</v>
      </c>
      <c r="R37" s="5">
        <v>0</v>
      </c>
      <c r="S37" s="6">
        <f t="shared" si="6"/>
        <v>0</v>
      </c>
      <c r="T37" s="6"/>
      <c r="U37" s="5">
        <v>0</v>
      </c>
      <c r="V37" s="5">
        <v>0</v>
      </c>
      <c r="W37" s="6">
        <f t="shared" si="8"/>
        <v>0</v>
      </c>
      <c r="X37" s="6" t="e">
        <f t="shared" si="9"/>
        <v>#DIV/0!</v>
      </c>
      <c r="Y37" s="5">
        <v>1966670</v>
      </c>
      <c r="Z37" s="5">
        <v>3024530</v>
      </c>
      <c r="AA37" s="6">
        <f t="shared" si="10"/>
        <v>1057860</v>
      </c>
    </row>
    <row r="38" spans="1:27" ht="18.75" x14ac:dyDescent="0.45">
      <c r="A38" s="4">
        <v>37</v>
      </c>
      <c r="B38" s="4" t="s">
        <v>57</v>
      </c>
      <c r="C38" s="4" t="s">
        <v>58</v>
      </c>
      <c r="D38" s="4" t="s">
        <v>59</v>
      </c>
      <c r="E38" s="5">
        <v>12216700</v>
      </c>
      <c r="F38" s="5">
        <v>20999300</v>
      </c>
      <c r="G38" s="5">
        <f t="shared" si="0"/>
        <v>8782600</v>
      </c>
      <c r="H38" s="5">
        <f t="shared" si="1"/>
        <v>71.890117625872776</v>
      </c>
      <c r="I38" s="5">
        <v>25150000</v>
      </c>
      <c r="J38" s="5">
        <v>34850000</v>
      </c>
      <c r="K38" s="5">
        <f t="shared" si="2"/>
        <v>9700000</v>
      </c>
      <c r="L38" s="5">
        <f t="shared" si="3"/>
        <v>38.568588469184888</v>
      </c>
      <c r="M38" s="5">
        <v>7450000</v>
      </c>
      <c r="N38" s="5">
        <v>10050000</v>
      </c>
      <c r="O38" s="5">
        <f t="shared" si="4"/>
        <v>2600000</v>
      </c>
      <c r="P38" s="5">
        <f t="shared" si="5"/>
        <v>34.899328859060404</v>
      </c>
      <c r="Q38" s="5">
        <v>12575000</v>
      </c>
      <c r="R38" s="5">
        <v>17425000</v>
      </c>
      <c r="S38" s="6">
        <f t="shared" si="6"/>
        <v>4850000</v>
      </c>
      <c r="T38" s="6">
        <f t="shared" si="7"/>
        <v>38.568588469184888</v>
      </c>
      <c r="U38" s="5">
        <v>3725000</v>
      </c>
      <c r="V38" s="5">
        <v>5025000</v>
      </c>
      <c r="W38" s="6">
        <f t="shared" si="8"/>
        <v>1300000</v>
      </c>
      <c r="X38" s="6">
        <f t="shared" si="9"/>
        <v>34.899328859060404</v>
      </c>
      <c r="Y38" s="5">
        <v>2339170</v>
      </c>
      <c r="Z38" s="5">
        <v>3607430</v>
      </c>
      <c r="AA38" s="6">
        <f t="shared" si="10"/>
        <v>1268260</v>
      </c>
    </row>
    <row r="39" spans="1:27" ht="18.75" x14ac:dyDescent="0.45">
      <c r="A39" s="4">
        <v>38</v>
      </c>
      <c r="B39" s="4">
        <v>990182</v>
      </c>
      <c r="C39" s="4">
        <v>502157</v>
      </c>
      <c r="D39" s="4" t="s">
        <v>60</v>
      </c>
      <c r="E39" s="5">
        <v>12216700</v>
      </c>
      <c r="F39" s="5">
        <v>20999300</v>
      </c>
      <c r="G39" s="5">
        <f t="shared" si="0"/>
        <v>8782600</v>
      </c>
      <c r="H39" s="5">
        <f t="shared" si="1"/>
        <v>71.890117625872776</v>
      </c>
      <c r="I39" s="5">
        <v>25150000</v>
      </c>
      <c r="J39" s="5">
        <v>34850000</v>
      </c>
      <c r="K39" s="5">
        <f t="shared" si="2"/>
        <v>9700000</v>
      </c>
      <c r="L39" s="5">
        <f t="shared" si="3"/>
        <v>38.568588469184888</v>
      </c>
      <c r="M39" s="5">
        <v>7450000</v>
      </c>
      <c r="N39" s="5">
        <v>10050000</v>
      </c>
      <c r="O39" s="5">
        <f t="shared" si="4"/>
        <v>2600000</v>
      </c>
      <c r="P39" s="5">
        <f t="shared" si="5"/>
        <v>34.899328859060404</v>
      </c>
      <c r="Q39" s="5">
        <v>5030000</v>
      </c>
      <c r="R39" s="5">
        <v>6970000</v>
      </c>
      <c r="S39" s="6">
        <f t="shared" si="6"/>
        <v>1940000</v>
      </c>
      <c r="T39" s="6">
        <f t="shared" si="7"/>
        <v>38.568588469184888</v>
      </c>
      <c r="U39" s="5">
        <v>1490000</v>
      </c>
      <c r="V39" s="5">
        <v>2010000</v>
      </c>
      <c r="W39" s="6">
        <f t="shared" si="8"/>
        <v>520000</v>
      </c>
      <c r="X39" s="6">
        <f t="shared" si="9"/>
        <v>34.899328859060404</v>
      </c>
      <c r="Y39" s="5">
        <v>2115670</v>
      </c>
      <c r="Z39" s="5">
        <v>3305930</v>
      </c>
      <c r="AA39" s="6">
        <f t="shared" si="10"/>
        <v>1190260</v>
      </c>
    </row>
    <row r="40" spans="1:27" ht="18.75" x14ac:dyDescent="0.45">
      <c r="A40" s="4">
        <v>39</v>
      </c>
      <c r="B40" s="4">
        <v>990183</v>
      </c>
      <c r="C40" s="4" t="s">
        <v>61</v>
      </c>
      <c r="D40" s="4" t="s">
        <v>62</v>
      </c>
      <c r="E40" s="5">
        <v>12914300</v>
      </c>
      <c r="F40" s="5">
        <v>21136100</v>
      </c>
      <c r="G40" s="5">
        <f t="shared" si="0"/>
        <v>8221800</v>
      </c>
      <c r="H40" s="5">
        <f t="shared" si="1"/>
        <v>63.664310105851655</v>
      </c>
      <c r="I40" s="5">
        <v>29174000</v>
      </c>
      <c r="J40" s="5">
        <v>40426000</v>
      </c>
      <c r="K40" s="5">
        <f t="shared" si="2"/>
        <v>11252000</v>
      </c>
      <c r="L40" s="5">
        <f t="shared" si="3"/>
        <v>38.568588469184888</v>
      </c>
      <c r="M40" s="5">
        <v>8642000</v>
      </c>
      <c r="N40" s="5">
        <v>11658000</v>
      </c>
      <c r="O40" s="5">
        <f t="shared" si="4"/>
        <v>3016000</v>
      </c>
      <c r="P40" s="5">
        <f t="shared" si="5"/>
        <v>34.899328859060404</v>
      </c>
      <c r="Q40" s="5">
        <v>0</v>
      </c>
      <c r="R40" s="5">
        <v>0</v>
      </c>
      <c r="S40" s="6">
        <f t="shared" si="6"/>
        <v>0</v>
      </c>
      <c r="T40" s="6"/>
      <c r="U40" s="5">
        <v>0</v>
      </c>
      <c r="V40" s="5">
        <v>0</v>
      </c>
      <c r="W40" s="6">
        <f t="shared" si="8"/>
        <v>0</v>
      </c>
      <c r="X40" s="6" t="e">
        <f t="shared" si="9"/>
        <v>#DIV/0!</v>
      </c>
      <c r="Y40" s="5">
        <v>2155630</v>
      </c>
      <c r="Z40" s="5">
        <v>3279410</v>
      </c>
      <c r="AA40" s="6">
        <f t="shared" si="10"/>
        <v>1123780</v>
      </c>
    </row>
    <row r="41" spans="1:27" ht="18.75" x14ac:dyDescent="0.45">
      <c r="A41" s="4">
        <v>40</v>
      </c>
      <c r="B41" s="4">
        <v>990184</v>
      </c>
      <c r="C41" s="4" t="s">
        <v>63</v>
      </c>
      <c r="D41" s="4" t="s">
        <v>64</v>
      </c>
      <c r="E41" s="5">
        <v>12914300</v>
      </c>
      <c r="F41" s="5">
        <v>21940100</v>
      </c>
      <c r="G41" s="5">
        <f t="shared" si="0"/>
        <v>9025800</v>
      </c>
      <c r="H41" s="5">
        <f t="shared" si="1"/>
        <v>69.889966935877283</v>
      </c>
      <c r="I41" s="5">
        <v>29174000</v>
      </c>
      <c r="J41" s="5">
        <v>40426000</v>
      </c>
      <c r="K41" s="5">
        <f t="shared" si="2"/>
        <v>11252000</v>
      </c>
      <c r="L41" s="5">
        <f t="shared" si="3"/>
        <v>38.568588469184888</v>
      </c>
      <c r="M41" s="5">
        <v>8642000</v>
      </c>
      <c r="N41" s="5">
        <v>11658000</v>
      </c>
      <c r="O41" s="5">
        <f t="shared" si="4"/>
        <v>3016000</v>
      </c>
      <c r="P41" s="5">
        <f t="shared" si="5"/>
        <v>34.899328859060404</v>
      </c>
      <c r="Q41" s="5">
        <v>12575000</v>
      </c>
      <c r="R41" s="5">
        <v>17425000</v>
      </c>
      <c r="S41" s="6">
        <f t="shared" si="6"/>
        <v>4850000</v>
      </c>
      <c r="T41" s="6">
        <f t="shared" si="7"/>
        <v>38.568588469184888</v>
      </c>
      <c r="U41" s="5">
        <v>3725000</v>
      </c>
      <c r="V41" s="5">
        <v>5025000</v>
      </c>
      <c r="W41" s="6">
        <f t="shared" si="8"/>
        <v>1300000</v>
      </c>
      <c r="X41" s="6">
        <f t="shared" si="9"/>
        <v>34.899328859060404</v>
      </c>
      <c r="Y41" s="5">
        <v>2528130</v>
      </c>
      <c r="Z41" s="5">
        <v>3862310</v>
      </c>
      <c r="AA41" s="6">
        <f t="shared" si="10"/>
        <v>1334180</v>
      </c>
    </row>
    <row r="42" spans="1:27" ht="18.75" x14ac:dyDescent="0.45">
      <c r="A42" s="4">
        <v>41</v>
      </c>
      <c r="B42" s="4">
        <v>990185</v>
      </c>
      <c r="C42" s="4">
        <v>502162</v>
      </c>
      <c r="D42" s="4" t="s">
        <v>65</v>
      </c>
      <c r="E42" s="5">
        <v>12914300</v>
      </c>
      <c r="F42" s="5">
        <v>21940100</v>
      </c>
      <c r="G42" s="5">
        <f t="shared" si="0"/>
        <v>9025800</v>
      </c>
      <c r="H42" s="5">
        <f t="shared" si="1"/>
        <v>69.889966935877283</v>
      </c>
      <c r="I42" s="5">
        <v>29174000</v>
      </c>
      <c r="J42" s="5">
        <v>40426000</v>
      </c>
      <c r="K42" s="5">
        <f t="shared" si="2"/>
        <v>11252000</v>
      </c>
      <c r="L42" s="5">
        <f t="shared" si="3"/>
        <v>38.568588469184888</v>
      </c>
      <c r="M42" s="5">
        <v>8642000</v>
      </c>
      <c r="N42" s="5">
        <v>11658000</v>
      </c>
      <c r="O42" s="5">
        <f t="shared" si="4"/>
        <v>3016000</v>
      </c>
      <c r="P42" s="5">
        <f t="shared" si="5"/>
        <v>34.899328859060404</v>
      </c>
      <c r="Q42" s="5">
        <v>5030000</v>
      </c>
      <c r="R42" s="5">
        <v>6970000</v>
      </c>
      <c r="S42" s="6">
        <f t="shared" si="6"/>
        <v>1940000</v>
      </c>
      <c r="T42" s="6">
        <f t="shared" si="7"/>
        <v>38.568588469184888</v>
      </c>
      <c r="U42" s="5">
        <v>1490000</v>
      </c>
      <c r="V42" s="5">
        <v>2010000</v>
      </c>
      <c r="W42" s="6">
        <f t="shared" si="8"/>
        <v>520000</v>
      </c>
      <c r="X42" s="6">
        <f t="shared" si="9"/>
        <v>34.899328859060404</v>
      </c>
      <c r="Y42" s="5">
        <v>2304630</v>
      </c>
      <c r="Z42" s="5">
        <v>3560810</v>
      </c>
      <c r="AA42" s="6">
        <f t="shared" si="10"/>
        <v>1256180</v>
      </c>
    </row>
    <row r="43" spans="1:27" ht="18.75" x14ac:dyDescent="0.45">
      <c r="A43" s="4"/>
      <c r="B43" s="4">
        <v>990186</v>
      </c>
      <c r="C43" s="4"/>
      <c r="D43" s="4" t="s">
        <v>66</v>
      </c>
      <c r="E43" s="5">
        <v>2944500</v>
      </c>
      <c r="F43" s="5">
        <v>4115200</v>
      </c>
      <c r="G43" s="5">
        <f t="shared" si="0"/>
        <v>1170700</v>
      </c>
      <c r="H43" s="5">
        <f t="shared" si="1"/>
        <v>39.758872474104265</v>
      </c>
      <c r="I43" s="5">
        <v>0</v>
      </c>
      <c r="J43" s="5">
        <v>0</v>
      </c>
      <c r="K43" s="5">
        <f t="shared" si="2"/>
        <v>0</v>
      </c>
      <c r="L43" s="5"/>
      <c r="M43" s="5">
        <v>0</v>
      </c>
      <c r="N43" s="5">
        <v>0</v>
      </c>
      <c r="O43" s="5">
        <f t="shared" si="4"/>
        <v>0</v>
      </c>
      <c r="P43" s="5"/>
      <c r="Q43" s="5">
        <v>0</v>
      </c>
      <c r="R43" s="5">
        <v>0</v>
      </c>
      <c r="S43" s="6">
        <f t="shared" si="6"/>
        <v>0</v>
      </c>
      <c r="T43" s="6"/>
      <c r="U43" s="5">
        <v>0</v>
      </c>
      <c r="V43" s="5">
        <v>0</v>
      </c>
      <c r="W43" s="6">
        <f t="shared" si="8"/>
        <v>0</v>
      </c>
      <c r="X43" s="6" t="e">
        <f t="shared" si="9"/>
        <v>#DIV/0!</v>
      </c>
      <c r="Y43" s="5">
        <v>294450</v>
      </c>
      <c r="Z43" s="5">
        <v>411520</v>
      </c>
      <c r="AA43" s="6">
        <f t="shared" si="10"/>
        <v>117070</v>
      </c>
    </row>
    <row r="44" spans="1:27" ht="18.75" x14ac:dyDescent="0.45">
      <c r="A44" s="4"/>
      <c r="B44" s="4">
        <v>990187</v>
      </c>
      <c r="C44" s="4"/>
      <c r="D44" s="4" t="s">
        <v>67</v>
      </c>
      <c r="E44" s="4"/>
      <c r="F44" s="4"/>
      <c r="G44" s="5"/>
      <c r="H44" s="5"/>
      <c r="I44" s="5">
        <v>3521000</v>
      </c>
      <c r="J44" s="5">
        <v>4879000</v>
      </c>
      <c r="K44" s="5">
        <f t="shared" si="2"/>
        <v>1358000</v>
      </c>
      <c r="L44" s="5">
        <f t="shared" si="3"/>
        <v>38.568588469184888</v>
      </c>
      <c r="M44" s="5">
        <v>1043000</v>
      </c>
      <c r="N44" s="5">
        <v>1407000</v>
      </c>
      <c r="O44" s="5">
        <f t="shared" si="4"/>
        <v>364000</v>
      </c>
      <c r="P44" s="5">
        <f t="shared" si="5"/>
        <v>34.899328859060404</v>
      </c>
      <c r="Q44" s="5">
        <v>0</v>
      </c>
      <c r="R44" s="5">
        <v>0</v>
      </c>
      <c r="S44" s="6">
        <f t="shared" si="6"/>
        <v>0</v>
      </c>
      <c r="T44" s="6"/>
      <c r="U44" s="5">
        <v>0</v>
      </c>
      <c r="V44" s="5">
        <v>0</v>
      </c>
      <c r="W44" s="6">
        <f t="shared" si="8"/>
        <v>0</v>
      </c>
      <c r="X44" s="6" t="e">
        <f t="shared" si="9"/>
        <v>#DIV/0!</v>
      </c>
      <c r="Y44" s="5">
        <v>104300</v>
      </c>
      <c r="Z44" s="5">
        <v>140700</v>
      </c>
      <c r="AA44" s="6">
        <f t="shared" si="10"/>
        <v>36400</v>
      </c>
    </row>
    <row r="45" spans="1:27" ht="18.75" x14ac:dyDescent="0.45">
      <c r="A45" s="4">
        <v>42</v>
      </c>
      <c r="B45" s="4">
        <v>990190</v>
      </c>
      <c r="C45" s="4" t="s">
        <v>68</v>
      </c>
      <c r="D45" s="4" t="s">
        <v>69</v>
      </c>
      <c r="E45" s="5">
        <v>17766000</v>
      </c>
      <c r="F45" s="5">
        <v>24467400</v>
      </c>
      <c r="G45" s="5">
        <f t="shared" si="0"/>
        <v>6701400</v>
      </c>
      <c r="H45" s="5">
        <f t="shared" si="1"/>
        <v>37.72036474164134</v>
      </c>
      <c r="I45" s="5">
        <v>8852800</v>
      </c>
      <c r="J45" s="5">
        <v>12267200.000000002</v>
      </c>
      <c r="K45" s="5">
        <f t="shared" si="2"/>
        <v>3414400.0000000019</v>
      </c>
      <c r="L45" s="5">
        <f t="shared" si="3"/>
        <v>38.56858846918491</v>
      </c>
      <c r="M45" s="5">
        <v>2622400</v>
      </c>
      <c r="N45" s="5">
        <v>3537600.0000000005</v>
      </c>
      <c r="O45" s="5">
        <f t="shared" si="4"/>
        <v>915200.00000000047</v>
      </c>
      <c r="P45" s="5">
        <f t="shared" si="5"/>
        <v>34.899328859060418</v>
      </c>
      <c r="Q45" s="5">
        <v>5382100</v>
      </c>
      <c r="R45" s="5">
        <v>9095850</v>
      </c>
      <c r="S45" s="6">
        <f t="shared" si="6"/>
        <v>3713750</v>
      </c>
      <c r="T45" s="6">
        <f t="shared" si="7"/>
        <v>69.001876590921754</v>
      </c>
      <c r="U45" s="5">
        <v>1594300</v>
      </c>
      <c r="V45" s="5">
        <v>2623050</v>
      </c>
      <c r="W45" s="6">
        <f t="shared" si="8"/>
        <v>1028750</v>
      </c>
      <c r="X45" s="6">
        <f t="shared" si="9"/>
        <v>64.526751552405443</v>
      </c>
      <c r="Y45" s="5">
        <v>2198270</v>
      </c>
      <c r="Z45" s="5">
        <v>3062805</v>
      </c>
      <c r="AA45" s="6">
        <f t="shared" si="10"/>
        <v>864535</v>
      </c>
    </row>
    <row r="46" spans="1:27" ht="18.75" x14ac:dyDescent="0.45">
      <c r="A46" s="4">
        <v>43</v>
      </c>
      <c r="B46" s="4">
        <v>990195</v>
      </c>
      <c r="C46" s="4">
        <v>501305</v>
      </c>
      <c r="D46" s="4" t="s">
        <v>70</v>
      </c>
      <c r="E46" s="5">
        <v>16047900</v>
      </c>
      <c r="F46" s="5">
        <v>21722700</v>
      </c>
      <c r="G46" s="5">
        <f t="shared" si="0"/>
        <v>5674800</v>
      </c>
      <c r="H46" s="5">
        <f t="shared" si="1"/>
        <v>35.361636101919878</v>
      </c>
      <c r="I46" s="5">
        <v>12072000</v>
      </c>
      <c r="J46" s="5">
        <v>16728000</v>
      </c>
      <c r="K46" s="5">
        <f t="shared" si="2"/>
        <v>4656000</v>
      </c>
      <c r="L46" s="5">
        <f t="shared" si="3"/>
        <v>38.568588469184888</v>
      </c>
      <c r="M46" s="5">
        <v>3576000</v>
      </c>
      <c r="N46" s="5">
        <v>4824000</v>
      </c>
      <c r="O46" s="5">
        <f t="shared" si="4"/>
        <v>1248000</v>
      </c>
      <c r="P46" s="5">
        <f t="shared" si="5"/>
        <v>34.899328859060404</v>
      </c>
      <c r="Q46" s="5">
        <v>6337800</v>
      </c>
      <c r="R46" s="5">
        <v>10733800</v>
      </c>
      <c r="S46" s="6">
        <f t="shared" si="6"/>
        <v>4396000</v>
      </c>
      <c r="T46" s="6">
        <f t="shared" si="7"/>
        <v>69.361608129003756</v>
      </c>
      <c r="U46" s="5">
        <v>1877400</v>
      </c>
      <c r="V46" s="5">
        <v>3095400</v>
      </c>
      <c r="W46" s="6">
        <f t="shared" si="8"/>
        <v>1218000</v>
      </c>
      <c r="X46" s="6">
        <f t="shared" si="9"/>
        <v>64.876957494407165</v>
      </c>
      <c r="Y46" s="5">
        <v>2150130</v>
      </c>
      <c r="Z46" s="5">
        <v>2964210</v>
      </c>
      <c r="AA46" s="6">
        <f t="shared" si="10"/>
        <v>814080</v>
      </c>
    </row>
    <row r="47" spans="1:27" ht="18.75" x14ac:dyDescent="0.45">
      <c r="A47" s="4">
        <v>44</v>
      </c>
      <c r="B47" s="4">
        <v>990200</v>
      </c>
      <c r="C47" s="4" t="s">
        <v>71</v>
      </c>
      <c r="D47" s="4" t="s">
        <v>72</v>
      </c>
      <c r="E47" s="5">
        <v>54741000</v>
      </c>
      <c r="F47" s="5">
        <v>73642200</v>
      </c>
      <c r="G47" s="5">
        <f t="shared" si="0"/>
        <v>18901200</v>
      </c>
      <c r="H47" s="5">
        <f t="shared" si="1"/>
        <v>34.528415629966567</v>
      </c>
      <c r="I47" s="5">
        <v>37574100</v>
      </c>
      <c r="J47" s="5">
        <v>52065900</v>
      </c>
      <c r="K47" s="5">
        <f t="shared" si="2"/>
        <v>14491800</v>
      </c>
      <c r="L47" s="5">
        <f t="shared" si="3"/>
        <v>38.568588469184888</v>
      </c>
      <c r="M47" s="5">
        <v>11130300</v>
      </c>
      <c r="N47" s="5">
        <v>15014700</v>
      </c>
      <c r="O47" s="5">
        <f t="shared" si="4"/>
        <v>3884400</v>
      </c>
      <c r="P47" s="5">
        <f t="shared" si="5"/>
        <v>34.899328859060404</v>
      </c>
      <c r="Q47" s="5">
        <v>12122300</v>
      </c>
      <c r="R47" s="5">
        <v>22060050</v>
      </c>
      <c r="S47" s="6">
        <f t="shared" si="6"/>
        <v>9937750</v>
      </c>
      <c r="T47" s="6">
        <f t="shared" si="7"/>
        <v>81.979079877580986</v>
      </c>
      <c r="U47" s="5">
        <v>3590900</v>
      </c>
      <c r="V47" s="5">
        <v>6361650</v>
      </c>
      <c r="W47" s="6">
        <f t="shared" si="8"/>
        <v>2770750</v>
      </c>
      <c r="X47" s="6">
        <f t="shared" si="9"/>
        <v>77.160321924865627</v>
      </c>
      <c r="Y47" s="5">
        <v>6946220</v>
      </c>
      <c r="Z47" s="5">
        <v>9501855</v>
      </c>
      <c r="AA47" s="6">
        <f t="shared" si="10"/>
        <v>2555635</v>
      </c>
    </row>
    <row r="48" spans="1:27" ht="18.75" x14ac:dyDescent="0.45">
      <c r="A48" s="4">
        <v>45</v>
      </c>
      <c r="B48" s="4">
        <v>990205</v>
      </c>
      <c r="C48" s="4" t="s">
        <v>73</v>
      </c>
      <c r="D48" s="4" t="s">
        <v>74</v>
      </c>
      <c r="E48" s="5">
        <v>10327100</v>
      </c>
      <c r="F48" s="5">
        <v>13993300</v>
      </c>
      <c r="G48" s="5">
        <f t="shared" si="0"/>
        <v>3666200</v>
      </c>
      <c r="H48" s="5">
        <f t="shared" si="1"/>
        <v>35.500769819213524</v>
      </c>
      <c r="I48" s="5">
        <v>8324650</v>
      </c>
      <c r="J48" s="5">
        <v>11535350</v>
      </c>
      <c r="K48" s="5">
        <f t="shared" si="2"/>
        <v>3210700</v>
      </c>
      <c r="L48" s="5">
        <f t="shared" si="3"/>
        <v>38.568588469184888</v>
      </c>
      <c r="M48" s="5">
        <v>2465950</v>
      </c>
      <c r="N48" s="5">
        <v>3326550</v>
      </c>
      <c r="O48" s="5">
        <f t="shared" si="4"/>
        <v>860600</v>
      </c>
      <c r="P48" s="5">
        <f t="shared" si="5"/>
        <v>34.899328859060404</v>
      </c>
      <c r="Q48" s="5">
        <v>4124599.9999999995</v>
      </c>
      <c r="R48" s="5">
        <v>6482099.9999999991</v>
      </c>
      <c r="S48" s="6">
        <f t="shared" si="6"/>
        <v>2357499.9999999995</v>
      </c>
      <c r="T48" s="6">
        <f t="shared" si="7"/>
        <v>57.157057654075544</v>
      </c>
      <c r="U48" s="5">
        <v>1221800</v>
      </c>
      <c r="V48" s="5">
        <v>1869299.9999999998</v>
      </c>
      <c r="W48" s="6">
        <f t="shared" si="8"/>
        <v>647499.99999999977</v>
      </c>
      <c r="X48" s="6">
        <f t="shared" si="9"/>
        <v>52.995580291373365</v>
      </c>
      <c r="Y48" s="5">
        <v>1401485</v>
      </c>
      <c r="Z48" s="5">
        <v>1918915</v>
      </c>
      <c r="AA48" s="6">
        <f t="shared" si="10"/>
        <v>517430</v>
      </c>
    </row>
    <row r="49" spans="1:27" ht="18.75" x14ac:dyDescent="0.45">
      <c r="A49" s="4">
        <v>46</v>
      </c>
      <c r="B49" s="4">
        <v>990210</v>
      </c>
      <c r="C49" s="4" t="s">
        <v>75</v>
      </c>
      <c r="D49" s="4" t="s">
        <v>76</v>
      </c>
      <c r="E49" s="5">
        <v>16733500</v>
      </c>
      <c r="F49" s="5">
        <v>22718700</v>
      </c>
      <c r="G49" s="5">
        <f t="shared" si="0"/>
        <v>5985200</v>
      </c>
      <c r="H49" s="5">
        <f t="shared" si="1"/>
        <v>35.767771237338273</v>
      </c>
      <c r="I49" s="5">
        <v>10024790</v>
      </c>
      <c r="J49" s="5">
        <v>13891210</v>
      </c>
      <c r="K49" s="5">
        <f t="shared" si="2"/>
        <v>3866420</v>
      </c>
      <c r="L49" s="5">
        <f t="shared" si="3"/>
        <v>38.568588469184895</v>
      </c>
      <c r="M49" s="5">
        <v>2969570</v>
      </c>
      <c r="N49" s="5">
        <v>4005930</v>
      </c>
      <c r="O49" s="5">
        <f t="shared" si="4"/>
        <v>1036360</v>
      </c>
      <c r="P49" s="5">
        <f t="shared" si="5"/>
        <v>34.899328859060404</v>
      </c>
      <c r="Q49" s="5">
        <v>6689900</v>
      </c>
      <c r="R49" s="5">
        <v>11465650.000000002</v>
      </c>
      <c r="S49" s="6">
        <f t="shared" si="6"/>
        <v>4775750.0000000019</v>
      </c>
      <c r="T49" s="6">
        <f t="shared" si="7"/>
        <v>71.387464685570819</v>
      </c>
      <c r="U49" s="5">
        <v>1981700</v>
      </c>
      <c r="V49" s="5">
        <v>3306450.0000000005</v>
      </c>
      <c r="W49" s="6">
        <f t="shared" si="8"/>
        <v>1324750.0000000005</v>
      </c>
      <c r="X49" s="6">
        <f t="shared" si="9"/>
        <v>66.84916990462736</v>
      </c>
      <c r="Y49" s="5">
        <v>2168477</v>
      </c>
      <c r="Z49" s="5">
        <v>3003108</v>
      </c>
      <c r="AA49" s="6">
        <f t="shared" si="10"/>
        <v>834631</v>
      </c>
    </row>
    <row r="50" spans="1:27" ht="18.75" x14ac:dyDescent="0.45">
      <c r="A50" s="4">
        <v>47</v>
      </c>
      <c r="B50" s="4">
        <v>990215</v>
      </c>
      <c r="C50" s="4" t="s">
        <v>77</v>
      </c>
      <c r="D50" s="4" t="s">
        <v>78</v>
      </c>
      <c r="E50" s="5">
        <v>30066300</v>
      </c>
      <c r="F50" s="5">
        <v>40653800</v>
      </c>
      <c r="G50" s="5">
        <f t="shared" si="0"/>
        <v>10587500</v>
      </c>
      <c r="H50" s="5">
        <f t="shared" si="1"/>
        <v>35.213844071269165</v>
      </c>
      <c r="I50" s="5">
        <v>16900800</v>
      </c>
      <c r="J50" s="5">
        <v>23419200</v>
      </c>
      <c r="K50" s="5">
        <f t="shared" si="2"/>
        <v>6518400</v>
      </c>
      <c r="L50" s="5">
        <f t="shared" si="3"/>
        <v>38.568588469184888</v>
      </c>
      <c r="M50" s="5">
        <v>5006400</v>
      </c>
      <c r="N50" s="5">
        <v>6753600</v>
      </c>
      <c r="O50" s="5">
        <f t="shared" si="4"/>
        <v>1747200</v>
      </c>
      <c r="P50" s="5">
        <f t="shared" si="5"/>
        <v>34.899328859060404</v>
      </c>
      <c r="Q50" s="5">
        <v>8148600</v>
      </c>
      <c r="R50" s="5">
        <v>14497600</v>
      </c>
      <c r="S50" s="6">
        <f t="shared" si="6"/>
        <v>6349000</v>
      </c>
      <c r="T50" s="6">
        <f t="shared" si="7"/>
        <v>77.91522470117566</v>
      </c>
      <c r="U50" s="5">
        <v>2413800</v>
      </c>
      <c r="V50" s="5">
        <v>4180800</v>
      </c>
      <c r="W50" s="6">
        <f t="shared" si="8"/>
        <v>1767000</v>
      </c>
      <c r="X50" s="6">
        <f t="shared" si="9"/>
        <v>73.204076559781257</v>
      </c>
      <c r="Y50" s="5">
        <v>3748650</v>
      </c>
      <c r="Z50" s="5">
        <v>5158820</v>
      </c>
      <c r="AA50" s="6">
        <f t="shared" si="10"/>
        <v>1410170</v>
      </c>
    </row>
    <row r="51" spans="1:27" ht="18.75" x14ac:dyDescent="0.45">
      <c r="A51" s="4">
        <v>48</v>
      </c>
      <c r="B51" s="4">
        <v>990220</v>
      </c>
      <c r="C51" s="4" t="s">
        <v>79</v>
      </c>
      <c r="D51" s="4" t="s">
        <v>80</v>
      </c>
      <c r="E51" s="5">
        <v>10067700</v>
      </c>
      <c r="F51" s="5">
        <v>13798700</v>
      </c>
      <c r="G51" s="5">
        <f t="shared" si="0"/>
        <v>3731000</v>
      </c>
      <c r="H51" s="5">
        <f t="shared" si="1"/>
        <v>37.059109826474767</v>
      </c>
      <c r="I51" s="5">
        <v>5030000</v>
      </c>
      <c r="J51" s="5">
        <v>6970000</v>
      </c>
      <c r="K51" s="5">
        <f t="shared" si="2"/>
        <v>1940000</v>
      </c>
      <c r="L51" s="5">
        <f t="shared" si="3"/>
        <v>38.568588469184888</v>
      </c>
      <c r="M51" s="5">
        <v>1490000</v>
      </c>
      <c r="N51" s="5">
        <v>2010000</v>
      </c>
      <c r="O51" s="5">
        <f t="shared" si="4"/>
        <v>520000</v>
      </c>
      <c r="P51" s="5">
        <f t="shared" si="5"/>
        <v>34.899328859060404</v>
      </c>
      <c r="Q51" s="5">
        <v>4527000</v>
      </c>
      <c r="R51" s="5">
        <v>7318500</v>
      </c>
      <c r="S51" s="6">
        <f t="shared" si="6"/>
        <v>2791500</v>
      </c>
      <c r="T51" s="6">
        <f t="shared" si="7"/>
        <v>61.663353214049039</v>
      </c>
      <c r="U51" s="5">
        <v>1341000</v>
      </c>
      <c r="V51" s="5">
        <v>2110500</v>
      </c>
      <c r="W51" s="6">
        <f t="shared" si="8"/>
        <v>769500</v>
      </c>
      <c r="X51" s="6">
        <f t="shared" si="9"/>
        <v>57.382550335570471</v>
      </c>
      <c r="Y51" s="5">
        <v>1289870</v>
      </c>
      <c r="Z51" s="5">
        <v>1791920</v>
      </c>
      <c r="AA51" s="6">
        <f t="shared" si="10"/>
        <v>502050</v>
      </c>
    </row>
    <row r="52" spans="1:27" ht="18.75" x14ac:dyDescent="0.45">
      <c r="A52" s="4">
        <v>49</v>
      </c>
      <c r="B52" s="4">
        <v>990225</v>
      </c>
      <c r="C52" s="4" t="s">
        <v>81</v>
      </c>
      <c r="D52" s="4" t="s">
        <v>82</v>
      </c>
      <c r="E52" s="5">
        <v>36314900</v>
      </c>
      <c r="F52" s="5">
        <v>48942600</v>
      </c>
      <c r="G52" s="5">
        <f t="shared" si="0"/>
        <v>12627700</v>
      </c>
      <c r="H52" s="5">
        <f t="shared" si="1"/>
        <v>34.772779217346049</v>
      </c>
      <c r="I52" s="5">
        <v>25653000</v>
      </c>
      <c r="J52" s="5">
        <v>35547000</v>
      </c>
      <c r="K52" s="5">
        <f t="shared" si="2"/>
        <v>9894000</v>
      </c>
      <c r="L52" s="5">
        <f t="shared" si="3"/>
        <v>38.568588469184888</v>
      </c>
      <c r="M52" s="5">
        <v>7599000</v>
      </c>
      <c r="N52" s="5">
        <v>10251000</v>
      </c>
      <c r="O52" s="5">
        <f t="shared" si="4"/>
        <v>2652000</v>
      </c>
      <c r="P52" s="5">
        <f t="shared" si="5"/>
        <v>34.899328859060404</v>
      </c>
      <c r="Q52" s="5">
        <v>8852800</v>
      </c>
      <c r="R52" s="5">
        <v>15264300.000000002</v>
      </c>
      <c r="S52" s="6">
        <f t="shared" si="6"/>
        <v>6411500.0000000019</v>
      </c>
      <c r="T52" s="6">
        <f t="shared" si="7"/>
        <v>72.423414061088039</v>
      </c>
      <c r="U52" s="5">
        <v>2622400</v>
      </c>
      <c r="V52" s="5">
        <v>4401900</v>
      </c>
      <c r="W52" s="6">
        <f t="shared" si="8"/>
        <v>1779500</v>
      </c>
      <c r="X52" s="6">
        <f t="shared" si="9"/>
        <v>67.857687614399026</v>
      </c>
      <c r="Y52" s="5">
        <v>4653630</v>
      </c>
      <c r="Z52" s="5">
        <v>6359550</v>
      </c>
      <c r="AA52" s="6">
        <f t="shared" si="10"/>
        <v>1705920</v>
      </c>
    </row>
    <row r="53" spans="1:27" ht="18.75" x14ac:dyDescent="0.45">
      <c r="A53" s="4">
        <v>50</v>
      </c>
      <c r="B53" s="4">
        <v>990230</v>
      </c>
      <c r="C53" s="4" t="s">
        <v>83</v>
      </c>
      <c r="D53" s="4" t="s">
        <v>84</v>
      </c>
      <c r="E53" s="5">
        <v>23849000</v>
      </c>
      <c r="F53" s="5">
        <v>31906200</v>
      </c>
      <c r="G53" s="5">
        <f t="shared" si="0"/>
        <v>8057200</v>
      </c>
      <c r="H53" s="5">
        <f t="shared" si="1"/>
        <v>33.784225753700362</v>
      </c>
      <c r="I53" s="5">
        <v>13128300</v>
      </c>
      <c r="J53" s="5">
        <v>18191700</v>
      </c>
      <c r="K53" s="5">
        <f t="shared" si="2"/>
        <v>5063400</v>
      </c>
      <c r="L53" s="5">
        <f t="shared" si="3"/>
        <v>38.568588469184888</v>
      </c>
      <c r="M53" s="5">
        <v>3888900</v>
      </c>
      <c r="N53" s="5">
        <v>5246100</v>
      </c>
      <c r="O53" s="5">
        <f t="shared" si="4"/>
        <v>1357200</v>
      </c>
      <c r="P53" s="5">
        <f t="shared" si="5"/>
        <v>34.899328859060404</v>
      </c>
      <c r="Q53" s="5">
        <v>7192900</v>
      </c>
      <c r="R53" s="5">
        <v>12511150.000000002</v>
      </c>
      <c r="S53" s="6">
        <f t="shared" si="6"/>
        <v>5318250.0000000019</v>
      </c>
      <c r="T53" s="6">
        <f t="shared" si="7"/>
        <v>73.937493917613224</v>
      </c>
      <c r="U53" s="5">
        <v>2130700</v>
      </c>
      <c r="V53" s="5">
        <v>3607950.0000000005</v>
      </c>
      <c r="W53" s="6">
        <f t="shared" si="8"/>
        <v>1477250.0000000005</v>
      </c>
      <c r="X53" s="6">
        <f t="shared" si="9"/>
        <v>69.331675036373042</v>
      </c>
      <c r="Y53" s="5">
        <v>2986860</v>
      </c>
      <c r="Z53" s="5">
        <v>4076025</v>
      </c>
      <c r="AA53" s="6">
        <f t="shared" si="10"/>
        <v>1089165</v>
      </c>
    </row>
    <row r="54" spans="1:27" ht="18.75" x14ac:dyDescent="0.45">
      <c r="A54" s="4">
        <v>51</v>
      </c>
      <c r="B54" s="4">
        <v>990240</v>
      </c>
      <c r="C54" s="4" t="s">
        <v>85</v>
      </c>
      <c r="D54" s="4" t="s">
        <v>86</v>
      </c>
      <c r="E54" s="5">
        <v>30026700</v>
      </c>
      <c r="F54" s="5">
        <v>40352100</v>
      </c>
      <c r="G54" s="5">
        <f t="shared" si="0"/>
        <v>10325400</v>
      </c>
      <c r="H54" s="5">
        <f t="shared" si="1"/>
        <v>34.387395218255755</v>
      </c>
      <c r="I54" s="5">
        <v>20120000</v>
      </c>
      <c r="J54" s="5">
        <v>27880000</v>
      </c>
      <c r="K54" s="5">
        <f t="shared" si="2"/>
        <v>7760000</v>
      </c>
      <c r="L54" s="5">
        <f t="shared" si="3"/>
        <v>38.568588469184888</v>
      </c>
      <c r="M54" s="5">
        <v>5960000</v>
      </c>
      <c r="N54" s="5">
        <v>8040000</v>
      </c>
      <c r="O54" s="5">
        <f t="shared" si="4"/>
        <v>2080000</v>
      </c>
      <c r="P54" s="5">
        <f t="shared" si="5"/>
        <v>34.899328859060404</v>
      </c>
      <c r="Q54" s="5">
        <v>7947400</v>
      </c>
      <c r="R54" s="5">
        <v>13382400.000000002</v>
      </c>
      <c r="S54" s="6">
        <f t="shared" si="6"/>
        <v>5435000.0000000019</v>
      </c>
      <c r="T54" s="6">
        <f t="shared" si="7"/>
        <v>68.387145481541154</v>
      </c>
      <c r="U54" s="5">
        <v>2354200</v>
      </c>
      <c r="V54" s="5">
        <v>3859200.0000000005</v>
      </c>
      <c r="W54" s="6">
        <f t="shared" si="8"/>
        <v>1505000.0000000005</v>
      </c>
      <c r="X54" s="6">
        <f t="shared" si="9"/>
        <v>63.928298360377219</v>
      </c>
      <c r="Y54" s="5">
        <v>3834090</v>
      </c>
      <c r="Z54" s="5">
        <v>5225130</v>
      </c>
      <c r="AA54" s="6">
        <f t="shared" si="10"/>
        <v>1391040</v>
      </c>
    </row>
    <row r="55" spans="1:27" ht="18.75" x14ac:dyDescent="0.45">
      <c r="A55" s="4">
        <v>52</v>
      </c>
      <c r="B55" s="4">
        <v>990250</v>
      </c>
      <c r="C55" s="4">
        <v>502170</v>
      </c>
      <c r="D55" s="4" t="s">
        <v>87</v>
      </c>
      <c r="E55" s="5">
        <v>23860500</v>
      </c>
      <c r="F55" s="5">
        <v>32011900</v>
      </c>
      <c r="G55" s="5">
        <f t="shared" si="0"/>
        <v>8151400</v>
      </c>
      <c r="H55" s="5">
        <f t="shared" si="1"/>
        <v>34.162737578843696</v>
      </c>
      <c r="I55" s="5">
        <v>20120000</v>
      </c>
      <c r="J55" s="5">
        <v>27880000</v>
      </c>
      <c r="K55" s="5">
        <f t="shared" si="2"/>
        <v>7760000</v>
      </c>
      <c r="L55" s="5">
        <f t="shared" si="3"/>
        <v>38.568588469184888</v>
      </c>
      <c r="M55" s="5">
        <v>5960000</v>
      </c>
      <c r="N55" s="5">
        <v>8040000</v>
      </c>
      <c r="O55" s="5">
        <f t="shared" si="4"/>
        <v>2080000</v>
      </c>
      <c r="P55" s="5">
        <f t="shared" si="5"/>
        <v>34.899328859060404</v>
      </c>
      <c r="Q55" s="5">
        <v>8752200</v>
      </c>
      <c r="R55" s="5">
        <v>14358199.999999998</v>
      </c>
      <c r="S55" s="6">
        <f t="shared" si="6"/>
        <v>5605999.9999999981</v>
      </c>
      <c r="T55" s="6">
        <f t="shared" si="7"/>
        <v>64.052466808345315</v>
      </c>
      <c r="U55" s="5">
        <v>2592600</v>
      </c>
      <c r="V55" s="5">
        <v>4140599.9999999995</v>
      </c>
      <c r="W55" s="6">
        <f t="shared" si="8"/>
        <v>1547999.9999999995</v>
      </c>
      <c r="X55" s="6">
        <f t="shared" si="9"/>
        <v>59.708400833140459</v>
      </c>
      <c r="Y55" s="5">
        <v>3241310</v>
      </c>
      <c r="Z55" s="5">
        <v>4419250</v>
      </c>
      <c r="AA55" s="6">
        <f t="shared" si="10"/>
        <v>1177940</v>
      </c>
    </row>
    <row r="56" spans="1:27" ht="18.75" x14ac:dyDescent="0.45">
      <c r="A56" s="4"/>
      <c r="B56" s="4">
        <v>990255</v>
      </c>
      <c r="C56" s="4"/>
      <c r="D56" s="4" t="s">
        <v>88</v>
      </c>
      <c r="E56" s="5">
        <v>10943400</v>
      </c>
      <c r="F56" s="5">
        <v>8230400</v>
      </c>
      <c r="G56" s="5">
        <f t="shared" si="0"/>
        <v>-2713000</v>
      </c>
      <c r="H56" s="5">
        <f t="shared" si="1"/>
        <v>-24.79119834786264</v>
      </c>
      <c r="I56" s="5">
        <v>0</v>
      </c>
      <c r="J56" s="5">
        <v>0</v>
      </c>
      <c r="K56" s="5">
        <f t="shared" si="2"/>
        <v>0</v>
      </c>
      <c r="L56" s="5" t="e">
        <f t="shared" si="3"/>
        <v>#DIV/0!</v>
      </c>
      <c r="M56" s="5">
        <v>0</v>
      </c>
      <c r="N56" s="5">
        <v>0</v>
      </c>
      <c r="O56" s="5">
        <f t="shared" si="4"/>
        <v>0</v>
      </c>
      <c r="P56" s="5" t="e">
        <f t="shared" si="5"/>
        <v>#DIV/0!</v>
      </c>
      <c r="Q56" s="5">
        <v>0</v>
      </c>
      <c r="R56" s="5">
        <v>0</v>
      </c>
      <c r="S56" s="6">
        <f t="shared" si="6"/>
        <v>0</v>
      </c>
      <c r="T56" s="6" t="e">
        <f t="shared" si="7"/>
        <v>#DIV/0!</v>
      </c>
      <c r="U56" s="5">
        <v>0</v>
      </c>
      <c r="V56" s="5">
        <v>0</v>
      </c>
      <c r="W56" s="6">
        <f t="shared" si="8"/>
        <v>0</v>
      </c>
      <c r="X56" s="6" t="e">
        <f t="shared" si="9"/>
        <v>#DIV/0!</v>
      </c>
      <c r="Y56" s="5">
        <v>1094340</v>
      </c>
      <c r="Z56" s="5">
        <v>823040</v>
      </c>
      <c r="AA56" s="6">
        <f t="shared" si="10"/>
        <v>-271300</v>
      </c>
    </row>
    <row r="57" spans="1:27" ht="18.75" x14ac:dyDescent="0.45">
      <c r="A57" s="4"/>
      <c r="B57" s="4">
        <v>990256</v>
      </c>
      <c r="C57" s="4"/>
      <c r="D57" s="4" t="s">
        <v>89</v>
      </c>
      <c r="E57" s="4"/>
      <c r="F57" s="4"/>
      <c r="G57" s="5">
        <f t="shared" si="0"/>
        <v>0</v>
      </c>
      <c r="H57" s="5" t="e">
        <f t="shared" si="1"/>
        <v>#DIV/0!</v>
      </c>
      <c r="I57" s="5">
        <v>3521000</v>
      </c>
      <c r="J57" s="5">
        <v>4879000</v>
      </c>
      <c r="K57" s="5">
        <f t="shared" si="2"/>
        <v>1358000</v>
      </c>
      <c r="L57" s="5">
        <f t="shared" si="3"/>
        <v>38.568588469184888</v>
      </c>
      <c r="M57" s="5">
        <v>1043000</v>
      </c>
      <c r="N57" s="5">
        <v>1407000</v>
      </c>
      <c r="O57" s="5">
        <f t="shared" si="4"/>
        <v>364000</v>
      </c>
      <c r="P57" s="5">
        <f t="shared" si="5"/>
        <v>34.899328859060404</v>
      </c>
      <c r="Q57" s="5">
        <v>0</v>
      </c>
      <c r="R57" s="5">
        <v>0</v>
      </c>
      <c r="S57" s="6">
        <f t="shared" si="6"/>
        <v>0</v>
      </c>
      <c r="T57" s="6" t="e">
        <f t="shared" si="7"/>
        <v>#DIV/0!</v>
      </c>
      <c r="U57" s="5">
        <v>0</v>
      </c>
      <c r="V57" s="5">
        <v>0</v>
      </c>
      <c r="W57" s="6">
        <f t="shared" si="8"/>
        <v>0</v>
      </c>
      <c r="X57" s="6" t="e">
        <f t="shared" si="9"/>
        <v>#DIV/0!</v>
      </c>
      <c r="Y57" s="5">
        <v>104300</v>
      </c>
      <c r="Z57" s="5">
        <v>140700</v>
      </c>
      <c r="AA57" s="6">
        <f t="shared" si="10"/>
        <v>36400</v>
      </c>
    </row>
    <row r="58" spans="1:27" ht="18.75" x14ac:dyDescent="0.45">
      <c r="A58" s="4">
        <v>53</v>
      </c>
      <c r="B58" s="4">
        <v>990260</v>
      </c>
      <c r="C58" s="4" t="s">
        <v>90</v>
      </c>
      <c r="D58" s="4" t="s">
        <v>91</v>
      </c>
      <c r="E58" s="5">
        <v>10314200</v>
      </c>
      <c r="F58" s="5">
        <v>14256400</v>
      </c>
      <c r="G58" s="5">
        <f t="shared" si="0"/>
        <v>3942200</v>
      </c>
      <c r="H58" s="5">
        <f t="shared" si="1"/>
        <v>38.221093250082411</v>
      </c>
      <c r="I58" s="5">
        <v>8048000</v>
      </c>
      <c r="J58" s="5">
        <v>11152000</v>
      </c>
      <c r="K58" s="5">
        <f t="shared" si="2"/>
        <v>3104000</v>
      </c>
      <c r="L58" s="5">
        <f t="shared" si="3"/>
        <v>38.568588469184888</v>
      </c>
      <c r="M58" s="5">
        <v>2384000</v>
      </c>
      <c r="N58" s="5">
        <v>3216000</v>
      </c>
      <c r="O58" s="5">
        <f t="shared" si="4"/>
        <v>832000</v>
      </c>
      <c r="P58" s="5">
        <f t="shared" si="5"/>
        <v>34.899328859060404</v>
      </c>
      <c r="Q58" s="5">
        <v>4627600</v>
      </c>
      <c r="R58" s="5">
        <v>7527599.9999999991</v>
      </c>
      <c r="S58" s="6">
        <f t="shared" si="6"/>
        <v>2899999.9999999991</v>
      </c>
      <c r="T58" s="6">
        <f t="shared" si="7"/>
        <v>62.667473420347463</v>
      </c>
      <c r="U58" s="5">
        <v>1370800</v>
      </c>
      <c r="V58" s="5">
        <v>2170800</v>
      </c>
      <c r="W58" s="6">
        <f t="shared" si="8"/>
        <v>800000</v>
      </c>
      <c r="X58" s="6">
        <f t="shared" si="9"/>
        <v>58.360081704114386</v>
      </c>
      <c r="Y58" s="5">
        <v>1406900</v>
      </c>
      <c r="Z58" s="5">
        <v>1964320</v>
      </c>
      <c r="AA58" s="6">
        <f t="shared" si="10"/>
        <v>557420</v>
      </c>
    </row>
    <row r="59" spans="1:27" ht="18.75" x14ac:dyDescent="0.45">
      <c r="A59" s="4">
        <v>54</v>
      </c>
      <c r="B59" s="4">
        <v>990265</v>
      </c>
      <c r="C59" s="4">
        <v>600030</v>
      </c>
      <c r="D59" s="4" t="s">
        <v>92</v>
      </c>
      <c r="E59" s="5">
        <v>41146800</v>
      </c>
      <c r="F59" s="5">
        <v>56229900</v>
      </c>
      <c r="G59" s="5">
        <f t="shared" si="0"/>
        <v>15083100</v>
      </c>
      <c r="H59" s="5">
        <f t="shared" si="1"/>
        <v>36.656799556709146</v>
      </c>
      <c r="I59" s="5">
        <v>42755000</v>
      </c>
      <c r="J59" s="5">
        <v>59245000</v>
      </c>
      <c r="K59" s="5">
        <f t="shared" si="2"/>
        <v>16490000</v>
      </c>
      <c r="L59" s="5">
        <f t="shared" si="3"/>
        <v>38.568588469184888</v>
      </c>
      <c r="M59" s="5">
        <v>12665000</v>
      </c>
      <c r="N59" s="5">
        <v>17085000</v>
      </c>
      <c r="O59" s="5">
        <f t="shared" si="4"/>
        <v>4420000</v>
      </c>
      <c r="P59" s="5">
        <f t="shared" si="5"/>
        <v>34.899328859060404</v>
      </c>
      <c r="Q59" s="5">
        <v>9557000</v>
      </c>
      <c r="R59" s="5">
        <v>16728000</v>
      </c>
      <c r="S59" s="6">
        <f t="shared" si="6"/>
        <v>7171000</v>
      </c>
      <c r="T59" s="6">
        <f t="shared" si="7"/>
        <v>75.034006487391437</v>
      </c>
      <c r="U59" s="5">
        <v>2831000</v>
      </c>
      <c r="V59" s="5">
        <v>4824000</v>
      </c>
      <c r="W59" s="6">
        <f t="shared" si="8"/>
        <v>1993000</v>
      </c>
      <c r="X59" s="6">
        <f t="shared" si="9"/>
        <v>70.399152243023664</v>
      </c>
      <c r="Y59" s="5">
        <v>5664280</v>
      </c>
      <c r="Z59" s="5">
        <v>7813890</v>
      </c>
      <c r="AA59" s="6">
        <f t="shared" si="10"/>
        <v>2149610</v>
      </c>
    </row>
    <row r="60" spans="1:27" ht="18.75" x14ac:dyDescent="0.45">
      <c r="A60" s="4">
        <v>55</v>
      </c>
      <c r="B60" s="4">
        <v>990270</v>
      </c>
      <c r="C60" s="4" t="s">
        <v>93</v>
      </c>
      <c r="D60" s="4" t="s">
        <v>94</v>
      </c>
      <c r="E60" s="5">
        <v>37660600</v>
      </c>
      <c r="F60" s="5">
        <v>50982800</v>
      </c>
      <c r="G60" s="5">
        <f t="shared" si="0"/>
        <v>13322200</v>
      </c>
      <c r="H60" s="5">
        <f t="shared" si="1"/>
        <v>35.374370031279376</v>
      </c>
      <c r="I60" s="5">
        <v>33952500</v>
      </c>
      <c r="J60" s="5">
        <v>47047500</v>
      </c>
      <c r="K60" s="5">
        <f t="shared" si="2"/>
        <v>13095000</v>
      </c>
      <c r="L60" s="5">
        <f t="shared" si="3"/>
        <v>38.568588469184888</v>
      </c>
      <c r="M60" s="5">
        <v>10057500</v>
      </c>
      <c r="N60" s="5">
        <v>13567500</v>
      </c>
      <c r="O60" s="5">
        <f t="shared" si="4"/>
        <v>3510000</v>
      </c>
      <c r="P60" s="5">
        <f t="shared" si="5"/>
        <v>34.899328859060404</v>
      </c>
      <c r="Q60" s="5">
        <v>10160600</v>
      </c>
      <c r="R60" s="5">
        <v>17982600</v>
      </c>
      <c r="S60" s="6">
        <f t="shared" si="6"/>
        <v>7822000</v>
      </c>
      <c r="T60" s="6">
        <f t="shared" si="7"/>
        <v>76.983642698265854</v>
      </c>
      <c r="U60" s="5">
        <v>3009800</v>
      </c>
      <c r="V60" s="5">
        <v>5185800</v>
      </c>
      <c r="W60" s="6">
        <f t="shared" si="8"/>
        <v>2176000</v>
      </c>
      <c r="X60" s="6">
        <f t="shared" si="9"/>
        <v>72.297162602166253</v>
      </c>
      <c r="Y60" s="5">
        <v>5072790</v>
      </c>
      <c r="Z60" s="5">
        <v>6973610</v>
      </c>
      <c r="AA60" s="6">
        <f t="shared" si="10"/>
        <v>1900820</v>
      </c>
    </row>
    <row r="61" spans="1:27" ht="18.75" x14ac:dyDescent="0.45">
      <c r="A61" s="4">
        <v>56</v>
      </c>
      <c r="B61" s="4">
        <v>990275</v>
      </c>
      <c r="C61" s="4">
        <v>600885</v>
      </c>
      <c r="D61" s="4" t="s">
        <v>95</v>
      </c>
      <c r="E61" s="5">
        <v>69654700</v>
      </c>
      <c r="F61" s="5">
        <v>94162000</v>
      </c>
      <c r="G61" s="5">
        <f t="shared" si="0"/>
        <v>24507300</v>
      </c>
      <c r="H61" s="5">
        <f t="shared" si="1"/>
        <v>35.183986148816949</v>
      </c>
      <c r="I61" s="5">
        <v>24144000</v>
      </c>
      <c r="J61" s="5">
        <v>33456000</v>
      </c>
      <c r="K61" s="5">
        <f t="shared" si="2"/>
        <v>9312000</v>
      </c>
      <c r="L61" s="5">
        <f t="shared" si="3"/>
        <v>38.568588469184888</v>
      </c>
      <c r="M61" s="5">
        <v>7152000</v>
      </c>
      <c r="N61" s="5">
        <v>9648000</v>
      </c>
      <c r="O61" s="5">
        <f t="shared" si="4"/>
        <v>2496000</v>
      </c>
      <c r="P61" s="5">
        <f t="shared" si="5"/>
        <v>34.899328859060404</v>
      </c>
      <c r="Q61" s="5">
        <v>13681600</v>
      </c>
      <c r="R61" s="5">
        <v>22861599.999999996</v>
      </c>
      <c r="S61" s="6">
        <f t="shared" si="6"/>
        <v>9179999.9999999963</v>
      </c>
      <c r="T61" s="6">
        <f t="shared" si="7"/>
        <v>67.097415506958228</v>
      </c>
      <c r="U61" s="5">
        <v>4052800</v>
      </c>
      <c r="V61" s="5">
        <v>6592799.9999999991</v>
      </c>
      <c r="W61" s="6">
        <f t="shared" si="8"/>
        <v>2539999.9999999991</v>
      </c>
      <c r="X61" s="6">
        <f t="shared" si="9"/>
        <v>62.672720094749288</v>
      </c>
      <c r="Y61" s="5">
        <v>8085950</v>
      </c>
      <c r="Z61" s="5">
        <v>11040280</v>
      </c>
      <c r="AA61" s="6">
        <f t="shared" si="10"/>
        <v>2954330</v>
      </c>
    </row>
    <row r="62" spans="1:27" ht="18.75" x14ac:dyDescent="0.45">
      <c r="A62" s="4">
        <v>57</v>
      </c>
      <c r="B62" s="4">
        <v>990280</v>
      </c>
      <c r="C62" s="4">
        <v>601055</v>
      </c>
      <c r="D62" s="4" t="s">
        <v>96</v>
      </c>
      <c r="E62" s="5">
        <v>41376500</v>
      </c>
      <c r="F62" s="5">
        <v>56816400</v>
      </c>
      <c r="G62" s="5">
        <f t="shared" si="0"/>
        <v>15439900</v>
      </c>
      <c r="H62" s="5">
        <f t="shared" si="1"/>
        <v>37.315626019600501</v>
      </c>
      <c r="I62" s="5">
        <v>28671000</v>
      </c>
      <c r="J62" s="5">
        <v>39729000</v>
      </c>
      <c r="K62" s="5">
        <f t="shared" si="2"/>
        <v>11058000</v>
      </c>
      <c r="L62" s="5">
        <f t="shared" si="3"/>
        <v>38.568588469184888</v>
      </c>
      <c r="M62" s="5">
        <v>8493000</v>
      </c>
      <c r="N62" s="5">
        <v>11457000</v>
      </c>
      <c r="O62" s="5">
        <f t="shared" si="4"/>
        <v>2964000</v>
      </c>
      <c r="P62" s="5">
        <f t="shared" si="5"/>
        <v>34.899328859060404</v>
      </c>
      <c r="Q62" s="5">
        <v>12323500</v>
      </c>
      <c r="R62" s="5">
        <v>21781250</v>
      </c>
      <c r="S62" s="6">
        <f t="shared" si="6"/>
        <v>9457750</v>
      </c>
      <c r="T62" s="6">
        <f t="shared" si="7"/>
        <v>76.745648557633785</v>
      </c>
      <c r="U62" s="5">
        <v>3650500</v>
      </c>
      <c r="V62" s="5">
        <v>6281250</v>
      </c>
      <c r="W62" s="6">
        <f t="shared" si="8"/>
        <v>2630750</v>
      </c>
      <c r="X62" s="6">
        <f t="shared" si="9"/>
        <v>72.065470483495417</v>
      </c>
      <c r="Y62" s="5">
        <v>5352000</v>
      </c>
      <c r="Z62" s="5">
        <v>7455465</v>
      </c>
      <c r="AA62" s="6">
        <f t="shared" si="10"/>
        <v>2103465</v>
      </c>
    </row>
    <row r="63" spans="1:27" ht="18.75" x14ac:dyDescent="0.45">
      <c r="A63" s="4">
        <v>58</v>
      </c>
      <c r="B63" s="4">
        <v>990285</v>
      </c>
      <c r="C63" s="4">
        <v>601060</v>
      </c>
      <c r="D63" s="4" t="s">
        <v>97</v>
      </c>
      <c r="E63" s="5">
        <v>52372300</v>
      </c>
      <c r="F63" s="5">
        <v>72075800</v>
      </c>
      <c r="G63" s="5">
        <f t="shared" si="0"/>
        <v>19703500</v>
      </c>
      <c r="H63" s="5">
        <f t="shared" si="1"/>
        <v>37.621987195521299</v>
      </c>
      <c r="I63" s="5">
        <v>35210000</v>
      </c>
      <c r="J63" s="5">
        <v>48790000</v>
      </c>
      <c r="K63" s="5">
        <f t="shared" si="2"/>
        <v>13580000</v>
      </c>
      <c r="L63" s="5">
        <f t="shared" si="3"/>
        <v>38.568588469184888</v>
      </c>
      <c r="M63" s="5">
        <v>10430000</v>
      </c>
      <c r="N63" s="5">
        <v>14070000</v>
      </c>
      <c r="O63" s="5">
        <f t="shared" si="4"/>
        <v>3640000</v>
      </c>
      <c r="P63" s="5">
        <f t="shared" si="5"/>
        <v>34.899328859060404</v>
      </c>
      <c r="Q63" s="5">
        <v>11971400</v>
      </c>
      <c r="R63" s="5">
        <v>21049400</v>
      </c>
      <c r="S63" s="6">
        <f t="shared" si="6"/>
        <v>9078000</v>
      </c>
      <c r="T63" s="6">
        <f t="shared" si="7"/>
        <v>75.83072990627663</v>
      </c>
      <c r="U63" s="5">
        <v>3546200</v>
      </c>
      <c r="V63" s="5">
        <v>6070200</v>
      </c>
      <c r="W63" s="6">
        <f t="shared" si="8"/>
        <v>2524000</v>
      </c>
      <c r="X63" s="6">
        <f t="shared" si="9"/>
        <v>71.174778636286732</v>
      </c>
      <c r="Y63" s="5">
        <v>6634850</v>
      </c>
      <c r="Z63" s="5">
        <v>9221600</v>
      </c>
      <c r="AA63" s="6">
        <f t="shared" si="10"/>
        <v>2586750</v>
      </c>
    </row>
    <row r="64" spans="1:27" ht="18.75" x14ac:dyDescent="0.45">
      <c r="A64" s="4">
        <v>59</v>
      </c>
      <c r="B64" s="4">
        <v>990290</v>
      </c>
      <c r="C64" s="4" t="s">
        <v>98</v>
      </c>
      <c r="D64" s="4" t="s">
        <v>99</v>
      </c>
      <c r="E64" s="5">
        <v>13289500</v>
      </c>
      <c r="F64" s="5">
        <v>18232500</v>
      </c>
      <c r="G64" s="5">
        <f t="shared" si="0"/>
        <v>4943000</v>
      </c>
      <c r="H64" s="5">
        <f t="shared" si="1"/>
        <v>37.194777832123101</v>
      </c>
      <c r="I64" s="5">
        <v>9406100</v>
      </c>
      <c r="J64" s="5">
        <v>13033900</v>
      </c>
      <c r="K64" s="5">
        <f t="shared" si="2"/>
        <v>3627800</v>
      </c>
      <c r="L64" s="5">
        <f t="shared" si="3"/>
        <v>38.568588469184888</v>
      </c>
      <c r="M64" s="5">
        <v>2786300</v>
      </c>
      <c r="N64" s="5">
        <v>3758700</v>
      </c>
      <c r="O64" s="5">
        <f t="shared" si="4"/>
        <v>972400</v>
      </c>
      <c r="P64" s="5">
        <f t="shared" si="5"/>
        <v>34.899328859060404</v>
      </c>
      <c r="Q64" s="5">
        <v>4828800</v>
      </c>
      <c r="R64" s="5">
        <v>7945799.9999999991</v>
      </c>
      <c r="S64" s="6">
        <f t="shared" si="6"/>
        <v>3116999.9999999991</v>
      </c>
      <c r="T64" s="6">
        <f t="shared" si="7"/>
        <v>64.550198807157045</v>
      </c>
      <c r="U64" s="5">
        <v>1430400</v>
      </c>
      <c r="V64" s="5">
        <v>2291399.9999999995</v>
      </c>
      <c r="W64" s="6">
        <f t="shared" si="8"/>
        <v>860999.99999999953</v>
      </c>
      <c r="X64" s="6">
        <f t="shared" si="9"/>
        <v>60.192953020134198</v>
      </c>
      <c r="Y64" s="5">
        <v>1750620</v>
      </c>
      <c r="Z64" s="5">
        <v>2428260</v>
      </c>
      <c r="AA64" s="6">
        <f t="shared" si="10"/>
        <v>677640</v>
      </c>
    </row>
    <row r="65" spans="1:27" ht="18.75" x14ac:dyDescent="0.45">
      <c r="A65" s="4">
        <v>60</v>
      </c>
      <c r="B65" s="4">
        <v>990300</v>
      </c>
      <c r="C65" s="4" t="s">
        <v>100</v>
      </c>
      <c r="D65" s="4" t="s">
        <v>101</v>
      </c>
      <c r="E65" s="5">
        <v>20091800</v>
      </c>
      <c r="F65" s="5">
        <v>26510300</v>
      </c>
      <c r="G65" s="5">
        <f t="shared" si="0"/>
        <v>6418500</v>
      </c>
      <c r="H65" s="5">
        <f t="shared" si="1"/>
        <v>31.945868463751381</v>
      </c>
      <c r="I65" s="5">
        <v>16548700</v>
      </c>
      <c r="J65" s="5">
        <v>22931300</v>
      </c>
      <c r="K65" s="5">
        <f t="shared" si="2"/>
        <v>6382600</v>
      </c>
      <c r="L65" s="5">
        <f t="shared" si="3"/>
        <v>38.568588469184888</v>
      </c>
      <c r="M65" s="5">
        <v>4902100</v>
      </c>
      <c r="N65" s="5">
        <v>6612900</v>
      </c>
      <c r="O65" s="5">
        <f t="shared" si="4"/>
        <v>1710800</v>
      </c>
      <c r="P65" s="5">
        <f t="shared" si="5"/>
        <v>34.899328859060404</v>
      </c>
      <c r="Q65" s="5">
        <v>7092300</v>
      </c>
      <c r="R65" s="5">
        <v>10559549.999999998</v>
      </c>
      <c r="S65" s="6">
        <f t="shared" si="6"/>
        <v>3467249.9999999981</v>
      </c>
      <c r="T65" s="6">
        <f t="shared" si="7"/>
        <v>48.887525908379487</v>
      </c>
      <c r="U65" s="5">
        <v>2100900</v>
      </c>
      <c r="V65" s="5">
        <v>3045149.9999999995</v>
      </c>
      <c r="W65" s="6">
        <f t="shared" si="8"/>
        <v>944249.99999999953</v>
      </c>
      <c r="X65" s="6">
        <f t="shared" si="9"/>
        <v>44.945023561330835</v>
      </c>
      <c r="Y65" s="5">
        <v>2709480</v>
      </c>
      <c r="Z65" s="5">
        <v>3616835</v>
      </c>
      <c r="AA65" s="6">
        <f t="shared" si="10"/>
        <v>907355</v>
      </c>
    </row>
    <row r="66" spans="1:27" ht="18.75" x14ac:dyDescent="0.45">
      <c r="A66" s="4">
        <v>61</v>
      </c>
      <c r="B66" s="4" t="s">
        <v>102</v>
      </c>
      <c r="C66" s="4" t="s">
        <v>103</v>
      </c>
      <c r="D66" s="4" t="s">
        <v>104</v>
      </c>
      <c r="E66" s="5">
        <v>21076800</v>
      </c>
      <c r="F66" s="5">
        <v>27218900</v>
      </c>
      <c r="G66" s="5">
        <f t="shared" si="0"/>
        <v>6142100</v>
      </c>
      <c r="H66" s="5">
        <f t="shared" si="1"/>
        <v>29.14152053442648</v>
      </c>
      <c r="I66" s="5">
        <v>15743900</v>
      </c>
      <c r="J66" s="5">
        <v>21816100</v>
      </c>
      <c r="K66" s="5">
        <f t="shared" si="2"/>
        <v>6072200</v>
      </c>
      <c r="L66" s="5">
        <f t="shared" si="3"/>
        <v>38.568588469184888</v>
      </c>
      <c r="M66" s="5">
        <v>4663700</v>
      </c>
      <c r="N66" s="5">
        <v>6291300</v>
      </c>
      <c r="O66" s="5">
        <f t="shared" si="4"/>
        <v>1627600</v>
      </c>
      <c r="P66" s="5">
        <f t="shared" si="5"/>
        <v>34.899328859060404</v>
      </c>
      <c r="Q66" s="5">
        <v>6539000</v>
      </c>
      <c r="R66" s="5">
        <v>10455000</v>
      </c>
      <c r="S66" s="6">
        <f t="shared" si="6"/>
        <v>3916000</v>
      </c>
      <c r="T66" s="6">
        <f t="shared" si="7"/>
        <v>59.886832849059488</v>
      </c>
      <c r="U66" s="5">
        <v>1937000</v>
      </c>
      <c r="V66" s="5">
        <v>3015000</v>
      </c>
      <c r="W66" s="6">
        <f t="shared" si="8"/>
        <v>1078000</v>
      </c>
      <c r="X66" s="6">
        <f t="shared" si="9"/>
        <v>55.65307176045431</v>
      </c>
      <c r="Y66" s="5">
        <v>2767750</v>
      </c>
      <c r="Z66" s="5">
        <v>3652520</v>
      </c>
      <c r="AA66" s="6">
        <f t="shared" si="10"/>
        <v>884770</v>
      </c>
    </row>
    <row r="67" spans="1:27" ht="18.75" x14ac:dyDescent="0.45">
      <c r="A67" s="4">
        <v>62</v>
      </c>
      <c r="B67" s="4">
        <v>990305</v>
      </c>
      <c r="C67" s="4" t="s">
        <v>105</v>
      </c>
      <c r="D67" s="4" t="s">
        <v>106</v>
      </c>
      <c r="E67" s="5">
        <v>20631100</v>
      </c>
      <c r="F67" s="5">
        <v>26455800</v>
      </c>
      <c r="G67" s="5">
        <f t="shared" ref="G67:G96" si="11">F67-E67</f>
        <v>5824700</v>
      </c>
      <c r="H67" s="5">
        <f t="shared" ref="H67:H96" si="12">G67/E67%</f>
        <v>28.232619685814136</v>
      </c>
      <c r="I67" s="5">
        <v>14084000</v>
      </c>
      <c r="J67" s="5">
        <v>19516000</v>
      </c>
      <c r="K67" s="5">
        <f t="shared" ref="K67:K96" si="13">J67-I67</f>
        <v>5432000</v>
      </c>
      <c r="L67" s="5">
        <f t="shared" ref="L67:L96" si="14">K67/I67%</f>
        <v>38.568588469184888</v>
      </c>
      <c r="M67" s="5">
        <v>4172000</v>
      </c>
      <c r="N67" s="5">
        <v>5628000</v>
      </c>
      <c r="O67" s="5">
        <f t="shared" ref="O67:O96" si="15">N67-M67</f>
        <v>1456000</v>
      </c>
      <c r="P67" s="5">
        <f t="shared" ref="P67:P96" si="16">O67/M67%</f>
        <v>34.899328859060404</v>
      </c>
      <c r="Q67" s="5">
        <v>6036000</v>
      </c>
      <c r="R67" s="5">
        <v>9409500</v>
      </c>
      <c r="S67" s="6">
        <f t="shared" ref="S67:S96" si="17">R67-Q67</f>
        <v>3373500</v>
      </c>
      <c r="T67" s="6">
        <f t="shared" ref="T67:T96" si="18">S67/Q67%</f>
        <v>55.889662027833005</v>
      </c>
      <c r="U67" s="5">
        <v>1788000</v>
      </c>
      <c r="V67" s="5">
        <v>2713500</v>
      </c>
      <c r="W67" s="6">
        <f t="shared" ref="W67:W96" si="19">V67-U67</f>
        <v>925500</v>
      </c>
      <c r="X67" s="6">
        <f t="shared" ref="X67:X96" si="20">W67/U67%</f>
        <v>51.761744966442954</v>
      </c>
      <c r="Y67" s="5">
        <v>2659110</v>
      </c>
      <c r="Z67" s="5">
        <v>3479730</v>
      </c>
      <c r="AA67" s="6">
        <f t="shared" ref="AA67:AA96" si="21">Z67-Y67</f>
        <v>820620</v>
      </c>
    </row>
    <row r="68" spans="1:27" ht="18.75" x14ac:dyDescent="0.45">
      <c r="A68" s="4">
        <v>63</v>
      </c>
      <c r="B68" s="4">
        <v>990310</v>
      </c>
      <c r="C68" s="4" t="s">
        <v>107</v>
      </c>
      <c r="D68" s="4" t="s">
        <v>108</v>
      </c>
      <c r="E68" s="5">
        <v>19650400</v>
      </c>
      <c r="F68" s="5">
        <v>26106400</v>
      </c>
      <c r="G68" s="5">
        <f t="shared" si="11"/>
        <v>6456000</v>
      </c>
      <c r="H68" s="5">
        <f t="shared" si="12"/>
        <v>32.854293042380817</v>
      </c>
      <c r="I68" s="5">
        <v>22635000</v>
      </c>
      <c r="J68" s="5">
        <v>31365000</v>
      </c>
      <c r="K68" s="5">
        <f t="shared" si="13"/>
        <v>8730000</v>
      </c>
      <c r="L68" s="5">
        <f t="shared" si="14"/>
        <v>38.568588469184888</v>
      </c>
      <c r="M68" s="5">
        <v>6705000</v>
      </c>
      <c r="N68" s="5">
        <v>9045000</v>
      </c>
      <c r="O68" s="5">
        <f t="shared" si="15"/>
        <v>2340000</v>
      </c>
      <c r="P68" s="5">
        <f t="shared" si="16"/>
        <v>34.899328859060404</v>
      </c>
      <c r="Q68" s="5">
        <v>7042000</v>
      </c>
      <c r="R68" s="5">
        <v>11849000</v>
      </c>
      <c r="S68" s="6">
        <f t="shared" si="17"/>
        <v>4807000</v>
      </c>
      <c r="T68" s="6">
        <f t="shared" si="18"/>
        <v>68.261857426867365</v>
      </c>
      <c r="U68" s="5">
        <v>2086000</v>
      </c>
      <c r="V68" s="5">
        <v>3417000</v>
      </c>
      <c r="W68" s="6">
        <f t="shared" si="19"/>
        <v>1331000</v>
      </c>
      <c r="X68" s="6">
        <f t="shared" si="20"/>
        <v>63.806327900287634</v>
      </c>
      <c r="Y68" s="5">
        <v>2844140</v>
      </c>
      <c r="Z68" s="5">
        <v>3856840</v>
      </c>
      <c r="AA68" s="6">
        <f t="shared" si="21"/>
        <v>1012700</v>
      </c>
    </row>
    <row r="69" spans="1:27" ht="18.75" x14ac:dyDescent="0.45">
      <c r="A69" s="4">
        <v>64</v>
      </c>
      <c r="B69" s="4">
        <v>990315</v>
      </c>
      <c r="C69" s="4" t="s">
        <v>109</v>
      </c>
      <c r="D69" s="4" t="s">
        <v>110</v>
      </c>
      <c r="E69" s="5">
        <v>31584800</v>
      </c>
      <c r="F69" s="5">
        <v>42107900</v>
      </c>
      <c r="G69" s="5">
        <f t="shared" si="11"/>
        <v>10523100</v>
      </c>
      <c r="H69" s="5">
        <f t="shared" si="12"/>
        <v>33.316975253919608</v>
      </c>
      <c r="I69" s="5">
        <v>25502100</v>
      </c>
      <c r="J69" s="5">
        <v>35337900</v>
      </c>
      <c r="K69" s="5">
        <f t="shared" si="13"/>
        <v>9835800</v>
      </c>
      <c r="L69" s="5">
        <f t="shared" si="14"/>
        <v>38.568588469184888</v>
      </c>
      <c r="M69" s="5">
        <v>7554300</v>
      </c>
      <c r="N69" s="5">
        <v>10190700</v>
      </c>
      <c r="O69" s="5">
        <f t="shared" si="15"/>
        <v>2636400</v>
      </c>
      <c r="P69" s="5">
        <f t="shared" si="16"/>
        <v>34.899328859060404</v>
      </c>
      <c r="Q69" s="5">
        <v>11569000</v>
      </c>
      <c r="R69" s="5">
        <v>21258500</v>
      </c>
      <c r="S69" s="6">
        <f t="shared" si="17"/>
        <v>9689500</v>
      </c>
      <c r="T69" s="6">
        <f t="shared" si="18"/>
        <v>83.753997752614751</v>
      </c>
      <c r="U69" s="5">
        <v>3427000</v>
      </c>
      <c r="V69" s="5">
        <v>6130500</v>
      </c>
      <c r="W69" s="6">
        <f t="shared" si="19"/>
        <v>2703500</v>
      </c>
      <c r="X69" s="6">
        <f t="shared" si="20"/>
        <v>78.888240443536617</v>
      </c>
      <c r="Y69" s="5">
        <v>4256610</v>
      </c>
      <c r="Z69" s="5">
        <v>5842910</v>
      </c>
      <c r="AA69" s="6">
        <f t="shared" si="21"/>
        <v>1586300</v>
      </c>
    </row>
    <row r="70" spans="1:27" ht="18.75" x14ac:dyDescent="0.45">
      <c r="A70" s="4">
        <v>65</v>
      </c>
      <c r="B70" s="4">
        <v>990320</v>
      </c>
      <c r="C70" s="4">
        <v>901946</v>
      </c>
      <c r="D70" s="4" t="s">
        <v>111</v>
      </c>
      <c r="E70" s="5">
        <v>4535400</v>
      </c>
      <c r="F70" s="5">
        <v>6318700</v>
      </c>
      <c r="G70" s="5">
        <f t="shared" si="11"/>
        <v>1783300</v>
      </c>
      <c r="H70" s="5">
        <f t="shared" si="12"/>
        <v>39.319574899678088</v>
      </c>
      <c r="I70" s="5">
        <v>4024000</v>
      </c>
      <c r="J70" s="5">
        <v>5576000</v>
      </c>
      <c r="K70" s="5">
        <f t="shared" si="13"/>
        <v>1552000</v>
      </c>
      <c r="L70" s="5">
        <f t="shared" si="14"/>
        <v>38.568588469184888</v>
      </c>
      <c r="M70" s="5">
        <v>1192000</v>
      </c>
      <c r="N70" s="5">
        <v>1608000</v>
      </c>
      <c r="O70" s="5">
        <f t="shared" si="15"/>
        <v>416000</v>
      </c>
      <c r="P70" s="5">
        <f t="shared" si="16"/>
        <v>34.899328859060404</v>
      </c>
      <c r="Q70" s="5">
        <v>3521000</v>
      </c>
      <c r="R70" s="5">
        <v>5576000</v>
      </c>
      <c r="S70" s="6">
        <f t="shared" si="17"/>
        <v>2055000</v>
      </c>
      <c r="T70" s="6">
        <f t="shared" si="18"/>
        <v>58.364101107639875</v>
      </c>
      <c r="U70" s="5">
        <v>1043000</v>
      </c>
      <c r="V70" s="5">
        <v>1608000</v>
      </c>
      <c r="W70" s="6">
        <f t="shared" si="19"/>
        <v>565000</v>
      </c>
      <c r="X70" s="6">
        <f t="shared" si="20"/>
        <v>54.170661553211886</v>
      </c>
      <c r="Y70" s="5">
        <v>677040</v>
      </c>
      <c r="Z70" s="5">
        <v>953470</v>
      </c>
      <c r="AA70" s="6">
        <f t="shared" si="21"/>
        <v>276430</v>
      </c>
    </row>
    <row r="71" spans="1:27" ht="18.75" x14ac:dyDescent="0.45">
      <c r="A71" s="4">
        <v>66</v>
      </c>
      <c r="B71" s="4">
        <v>990325</v>
      </c>
      <c r="C71" s="4">
        <v>200105</v>
      </c>
      <c r="D71" s="4" t="s">
        <v>112</v>
      </c>
      <c r="E71" s="5">
        <v>11609000</v>
      </c>
      <c r="F71" s="5">
        <v>15541400</v>
      </c>
      <c r="G71" s="5">
        <f t="shared" si="11"/>
        <v>3932400</v>
      </c>
      <c r="H71" s="5">
        <f t="shared" si="12"/>
        <v>33.873718666551817</v>
      </c>
      <c r="I71" s="5">
        <v>4024000</v>
      </c>
      <c r="J71" s="5">
        <v>5576000</v>
      </c>
      <c r="K71" s="5">
        <f t="shared" si="13"/>
        <v>1552000</v>
      </c>
      <c r="L71" s="5">
        <f t="shared" si="14"/>
        <v>38.568588469184888</v>
      </c>
      <c r="M71" s="5">
        <v>1192000</v>
      </c>
      <c r="N71" s="5">
        <v>1608000</v>
      </c>
      <c r="O71" s="5">
        <f t="shared" si="15"/>
        <v>416000</v>
      </c>
      <c r="P71" s="5">
        <f t="shared" si="16"/>
        <v>34.899328859060404</v>
      </c>
      <c r="Q71" s="5">
        <v>4778500</v>
      </c>
      <c r="R71" s="5">
        <v>8189750</v>
      </c>
      <c r="S71" s="6">
        <f t="shared" si="17"/>
        <v>3411250</v>
      </c>
      <c r="T71" s="6">
        <f t="shared" si="18"/>
        <v>71.387464685570791</v>
      </c>
      <c r="U71" s="5">
        <v>1415500</v>
      </c>
      <c r="V71" s="5">
        <v>2361750</v>
      </c>
      <c r="W71" s="6">
        <f t="shared" si="19"/>
        <v>946250</v>
      </c>
      <c r="X71" s="6">
        <f t="shared" si="20"/>
        <v>66.849169904627345</v>
      </c>
      <c r="Y71" s="5">
        <v>1421650</v>
      </c>
      <c r="Z71" s="5">
        <v>1951115</v>
      </c>
      <c r="AA71" s="6">
        <f t="shared" si="21"/>
        <v>529465</v>
      </c>
    </row>
    <row r="72" spans="1:27" ht="18.75" x14ac:dyDescent="0.45">
      <c r="A72" s="4">
        <v>67</v>
      </c>
      <c r="B72" s="4">
        <v>990330</v>
      </c>
      <c r="C72" s="4">
        <v>202120</v>
      </c>
      <c r="D72" s="4" t="s">
        <v>113</v>
      </c>
      <c r="E72" s="5">
        <v>7926500</v>
      </c>
      <c r="F72" s="5">
        <v>11037200</v>
      </c>
      <c r="G72" s="5">
        <f t="shared" si="11"/>
        <v>3110700</v>
      </c>
      <c r="H72" s="5">
        <f t="shared" si="12"/>
        <v>39.244307071216802</v>
      </c>
      <c r="I72" s="5">
        <v>6539000</v>
      </c>
      <c r="J72" s="5">
        <v>9061000</v>
      </c>
      <c r="K72" s="5">
        <f t="shared" si="13"/>
        <v>2522000</v>
      </c>
      <c r="L72" s="5">
        <f t="shared" si="14"/>
        <v>38.568588469184888</v>
      </c>
      <c r="M72" s="5">
        <v>1937000</v>
      </c>
      <c r="N72" s="5">
        <v>2613000</v>
      </c>
      <c r="O72" s="5">
        <f t="shared" si="15"/>
        <v>676000</v>
      </c>
      <c r="P72" s="5">
        <f t="shared" si="16"/>
        <v>34.899328859060404</v>
      </c>
      <c r="Q72" s="5">
        <v>3671900</v>
      </c>
      <c r="R72" s="5">
        <v>6238149.9999999991</v>
      </c>
      <c r="S72" s="6">
        <f t="shared" si="17"/>
        <v>2566249.9999999991</v>
      </c>
      <c r="T72" s="6">
        <f t="shared" si="18"/>
        <v>69.888885862904743</v>
      </c>
      <c r="U72" s="5">
        <v>1087700</v>
      </c>
      <c r="V72" s="5">
        <v>1798949.9999999998</v>
      </c>
      <c r="W72" s="6">
        <f t="shared" si="19"/>
        <v>711249.99999999977</v>
      </c>
      <c r="X72" s="6">
        <f t="shared" si="20"/>
        <v>65.390273053231567</v>
      </c>
      <c r="Y72" s="5">
        <v>1095120</v>
      </c>
      <c r="Z72" s="5">
        <v>1544915</v>
      </c>
      <c r="AA72" s="6">
        <f t="shared" si="21"/>
        <v>449795</v>
      </c>
    </row>
    <row r="73" spans="1:27" ht="18.75" x14ac:dyDescent="0.45">
      <c r="A73" s="4">
        <v>68</v>
      </c>
      <c r="B73" s="4">
        <v>990335</v>
      </c>
      <c r="C73" s="4">
        <v>203010</v>
      </c>
      <c r="D73" s="4" t="s">
        <v>114</v>
      </c>
      <c r="E73" s="5">
        <v>55524200</v>
      </c>
      <c r="F73" s="5">
        <v>76572000</v>
      </c>
      <c r="G73" s="5">
        <f t="shared" si="11"/>
        <v>21047800</v>
      </c>
      <c r="H73" s="5">
        <f t="shared" si="12"/>
        <v>37.907434956289329</v>
      </c>
      <c r="I73" s="5">
        <v>30180000</v>
      </c>
      <c r="J73" s="5">
        <v>41820000</v>
      </c>
      <c r="K73" s="5">
        <f t="shared" si="13"/>
        <v>11640000</v>
      </c>
      <c r="L73" s="5">
        <f t="shared" si="14"/>
        <v>38.568588469184888</v>
      </c>
      <c r="M73" s="5">
        <v>8940000</v>
      </c>
      <c r="N73" s="5">
        <v>12060000</v>
      </c>
      <c r="O73" s="5">
        <f t="shared" si="15"/>
        <v>3120000</v>
      </c>
      <c r="P73" s="5">
        <f t="shared" si="16"/>
        <v>34.899328859060404</v>
      </c>
      <c r="Q73" s="5">
        <v>10009700</v>
      </c>
      <c r="R73" s="5">
        <v>18365950</v>
      </c>
      <c r="S73" s="6">
        <f t="shared" si="17"/>
        <v>8356250</v>
      </c>
      <c r="T73" s="6">
        <f t="shared" si="18"/>
        <v>83.481522922764924</v>
      </c>
      <c r="U73" s="5">
        <v>2965100</v>
      </c>
      <c r="V73" s="5">
        <v>5296350</v>
      </c>
      <c r="W73" s="6">
        <f t="shared" si="19"/>
        <v>2331250</v>
      </c>
      <c r="X73" s="6">
        <f t="shared" si="20"/>
        <v>78.622980675188018</v>
      </c>
      <c r="Y73" s="5">
        <v>6742930</v>
      </c>
      <c r="Z73" s="5">
        <v>9392835</v>
      </c>
      <c r="AA73" s="6">
        <f t="shared" si="21"/>
        <v>2649905</v>
      </c>
    </row>
    <row r="74" spans="1:27" ht="18.75" x14ac:dyDescent="0.45">
      <c r="A74" s="4">
        <v>69</v>
      </c>
      <c r="B74" s="4">
        <v>990340</v>
      </c>
      <c r="C74" s="4">
        <v>302535</v>
      </c>
      <c r="D74" s="4" t="s">
        <v>115</v>
      </c>
      <c r="E74" s="5">
        <v>34704200</v>
      </c>
      <c r="F74" s="5">
        <v>47002600</v>
      </c>
      <c r="G74" s="5">
        <f t="shared" si="11"/>
        <v>12298400</v>
      </c>
      <c r="H74" s="5">
        <f t="shared" si="12"/>
        <v>35.437785628252492</v>
      </c>
      <c r="I74" s="5">
        <v>17605000</v>
      </c>
      <c r="J74" s="5">
        <v>24395000</v>
      </c>
      <c r="K74" s="5">
        <f t="shared" si="13"/>
        <v>6790000</v>
      </c>
      <c r="L74" s="5">
        <f t="shared" si="14"/>
        <v>38.568588469184888</v>
      </c>
      <c r="M74" s="5">
        <v>5215000</v>
      </c>
      <c r="N74" s="5">
        <v>7035000</v>
      </c>
      <c r="O74" s="5">
        <f t="shared" si="15"/>
        <v>1820000</v>
      </c>
      <c r="P74" s="5">
        <f t="shared" si="16"/>
        <v>34.899328859060404</v>
      </c>
      <c r="Q74" s="5">
        <v>3521000</v>
      </c>
      <c r="R74" s="5">
        <v>7667000</v>
      </c>
      <c r="S74" s="6">
        <f t="shared" si="17"/>
        <v>4146000</v>
      </c>
      <c r="T74" s="6">
        <f t="shared" si="18"/>
        <v>117.75063902300482</v>
      </c>
      <c r="U74" s="5">
        <v>1043000</v>
      </c>
      <c r="V74" s="5">
        <v>2211000</v>
      </c>
      <c r="W74" s="6">
        <f t="shared" si="19"/>
        <v>1168000</v>
      </c>
      <c r="X74" s="6">
        <f t="shared" si="20"/>
        <v>111.98465963566635</v>
      </c>
      <c r="Y74" s="5">
        <v>4096220</v>
      </c>
      <c r="Z74" s="5">
        <v>5624860</v>
      </c>
      <c r="AA74" s="6">
        <f t="shared" si="21"/>
        <v>1528640</v>
      </c>
    </row>
    <row r="75" spans="1:27" ht="18.75" x14ac:dyDescent="0.45">
      <c r="A75" s="4">
        <v>70</v>
      </c>
      <c r="B75" s="4">
        <v>990345</v>
      </c>
      <c r="C75" s="4">
        <v>400565</v>
      </c>
      <c r="D75" s="4" t="s">
        <v>116</v>
      </c>
      <c r="E75" s="5">
        <v>8274700</v>
      </c>
      <c r="F75" s="5">
        <v>11915000</v>
      </c>
      <c r="G75" s="5">
        <f t="shared" si="11"/>
        <v>3640300</v>
      </c>
      <c r="H75" s="5">
        <f t="shared" si="12"/>
        <v>43.993135702804935</v>
      </c>
      <c r="I75" s="5">
        <v>5281500</v>
      </c>
      <c r="J75" s="5">
        <v>7318500</v>
      </c>
      <c r="K75" s="5">
        <f t="shared" si="13"/>
        <v>2037000</v>
      </c>
      <c r="L75" s="5">
        <f t="shared" si="14"/>
        <v>38.568588469184888</v>
      </c>
      <c r="M75" s="5">
        <v>1564500</v>
      </c>
      <c r="N75" s="5">
        <v>2110500</v>
      </c>
      <c r="O75" s="5">
        <f t="shared" si="15"/>
        <v>546000</v>
      </c>
      <c r="P75" s="5">
        <f t="shared" si="16"/>
        <v>34.899328859060404</v>
      </c>
      <c r="Q75" s="5">
        <v>2515000</v>
      </c>
      <c r="R75" s="5">
        <v>3485000</v>
      </c>
      <c r="S75" s="6">
        <f t="shared" si="17"/>
        <v>970000</v>
      </c>
      <c r="T75" s="6">
        <f t="shared" si="18"/>
        <v>38.568588469184888</v>
      </c>
      <c r="U75" s="5">
        <v>745000</v>
      </c>
      <c r="V75" s="5">
        <v>1005000</v>
      </c>
      <c r="W75" s="6">
        <f t="shared" si="19"/>
        <v>260000</v>
      </c>
      <c r="X75" s="6">
        <f t="shared" si="20"/>
        <v>34.899328859060404</v>
      </c>
      <c r="Y75" s="5">
        <v>1058420</v>
      </c>
      <c r="Z75" s="5">
        <v>1503050</v>
      </c>
      <c r="AA75" s="6">
        <f t="shared" si="21"/>
        <v>444630</v>
      </c>
    </row>
    <row r="76" spans="1:27" ht="18.75" x14ac:dyDescent="0.45">
      <c r="A76" s="4">
        <v>71</v>
      </c>
      <c r="B76" s="4">
        <v>990350</v>
      </c>
      <c r="C76" s="4" t="s">
        <v>117</v>
      </c>
      <c r="D76" s="4" t="s">
        <v>118</v>
      </c>
      <c r="E76" s="5">
        <v>16538300</v>
      </c>
      <c r="F76" s="5">
        <v>22978800</v>
      </c>
      <c r="G76" s="5">
        <f t="shared" si="11"/>
        <v>6440500</v>
      </c>
      <c r="H76" s="5">
        <f t="shared" si="12"/>
        <v>38.942938512422678</v>
      </c>
      <c r="I76" s="5">
        <v>5533000</v>
      </c>
      <c r="J76" s="5">
        <v>7667000</v>
      </c>
      <c r="K76" s="5">
        <f t="shared" si="13"/>
        <v>2134000</v>
      </c>
      <c r="L76" s="5">
        <f t="shared" si="14"/>
        <v>38.568588469184888</v>
      </c>
      <c r="M76" s="5">
        <v>1639000</v>
      </c>
      <c r="N76" s="5">
        <v>2211000</v>
      </c>
      <c r="O76" s="5">
        <f t="shared" si="15"/>
        <v>572000</v>
      </c>
      <c r="P76" s="5">
        <f t="shared" si="16"/>
        <v>34.899328859060404</v>
      </c>
      <c r="Q76" s="5">
        <v>5583300</v>
      </c>
      <c r="R76" s="5">
        <v>9862550</v>
      </c>
      <c r="S76" s="6">
        <f t="shared" si="17"/>
        <v>4279250</v>
      </c>
      <c r="T76" s="6">
        <f t="shared" si="18"/>
        <v>76.643741156663623</v>
      </c>
      <c r="U76" s="5">
        <v>1653900</v>
      </c>
      <c r="V76" s="5">
        <v>2844150</v>
      </c>
      <c r="W76" s="6">
        <f t="shared" si="19"/>
        <v>1190250</v>
      </c>
      <c r="X76" s="6">
        <f t="shared" si="20"/>
        <v>71.966261563577007</v>
      </c>
      <c r="Y76" s="5">
        <v>1983120</v>
      </c>
      <c r="Z76" s="5">
        <v>2803395</v>
      </c>
      <c r="AA76" s="6">
        <f t="shared" si="21"/>
        <v>820275</v>
      </c>
    </row>
    <row r="77" spans="1:27" ht="18.75" x14ac:dyDescent="0.45">
      <c r="A77" s="4">
        <v>72</v>
      </c>
      <c r="B77" s="4">
        <v>990355</v>
      </c>
      <c r="C77" s="4">
        <v>401505</v>
      </c>
      <c r="D77" s="4" t="s">
        <v>119</v>
      </c>
      <c r="E77" s="5">
        <v>10771000</v>
      </c>
      <c r="F77" s="5">
        <v>14764900</v>
      </c>
      <c r="G77" s="5">
        <f t="shared" si="11"/>
        <v>3993900</v>
      </c>
      <c r="H77" s="5">
        <f t="shared" si="12"/>
        <v>37.080122551295148</v>
      </c>
      <c r="I77" s="5">
        <v>5533000</v>
      </c>
      <c r="J77" s="5">
        <v>7667000</v>
      </c>
      <c r="K77" s="5">
        <f t="shared" si="13"/>
        <v>2134000</v>
      </c>
      <c r="L77" s="5">
        <f t="shared" si="14"/>
        <v>38.568588469184888</v>
      </c>
      <c r="M77" s="5">
        <v>1639000</v>
      </c>
      <c r="N77" s="5">
        <v>2211000</v>
      </c>
      <c r="O77" s="5">
        <f t="shared" si="15"/>
        <v>572000</v>
      </c>
      <c r="P77" s="5">
        <f t="shared" si="16"/>
        <v>34.899328859060404</v>
      </c>
      <c r="Q77" s="5">
        <v>5281500</v>
      </c>
      <c r="R77" s="5">
        <v>8538250</v>
      </c>
      <c r="S77" s="6">
        <f t="shared" si="17"/>
        <v>3256750</v>
      </c>
      <c r="T77" s="6">
        <f t="shared" si="18"/>
        <v>61.663353214049039</v>
      </c>
      <c r="U77" s="5">
        <v>1564500</v>
      </c>
      <c r="V77" s="5">
        <v>2462250</v>
      </c>
      <c r="W77" s="6">
        <f t="shared" si="19"/>
        <v>897750</v>
      </c>
      <c r="X77" s="6">
        <f t="shared" si="20"/>
        <v>57.382550335570471</v>
      </c>
      <c r="Y77" s="5">
        <v>1397450</v>
      </c>
      <c r="Z77" s="5">
        <v>1943815</v>
      </c>
      <c r="AA77" s="6">
        <f t="shared" si="21"/>
        <v>546365</v>
      </c>
    </row>
    <row r="78" spans="1:27" ht="18.75" x14ac:dyDescent="0.45">
      <c r="A78" s="4">
        <v>73</v>
      </c>
      <c r="B78" s="4">
        <v>990360</v>
      </c>
      <c r="C78" s="4">
        <v>401525</v>
      </c>
      <c r="D78" s="4" t="s">
        <v>120</v>
      </c>
      <c r="E78" s="5">
        <v>13508700</v>
      </c>
      <c r="F78" s="5">
        <v>18332400</v>
      </c>
      <c r="G78" s="5">
        <f t="shared" si="11"/>
        <v>4823700</v>
      </c>
      <c r="H78" s="5">
        <f t="shared" si="12"/>
        <v>35.708099224943922</v>
      </c>
      <c r="I78" s="5">
        <v>10060000</v>
      </c>
      <c r="J78" s="5">
        <v>13940000</v>
      </c>
      <c r="K78" s="5">
        <f t="shared" si="13"/>
        <v>3880000</v>
      </c>
      <c r="L78" s="5">
        <f t="shared" si="14"/>
        <v>38.568588469184888</v>
      </c>
      <c r="M78" s="5">
        <v>2980000</v>
      </c>
      <c r="N78" s="5">
        <v>4020000</v>
      </c>
      <c r="O78" s="5">
        <f t="shared" si="15"/>
        <v>1040000</v>
      </c>
      <c r="P78" s="5">
        <f t="shared" si="16"/>
        <v>34.899328859060404</v>
      </c>
      <c r="Q78" s="5">
        <v>6086300</v>
      </c>
      <c r="R78" s="5">
        <v>10211050</v>
      </c>
      <c r="S78" s="6">
        <f t="shared" si="17"/>
        <v>4124750</v>
      </c>
      <c r="T78" s="6">
        <f t="shared" si="18"/>
        <v>67.771059592856091</v>
      </c>
      <c r="U78" s="5">
        <v>1802900</v>
      </c>
      <c r="V78" s="5">
        <v>2944650</v>
      </c>
      <c r="W78" s="6">
        <f t="shared" si="19"/>
        <v>1141750</v>
      </c>
      <c r="X78" s="6">
        <f t="shared" si="20"/>
        <v>63.328526263242551</v>
      </c>
      <c r="Y78" s="5">
        <v>1829160</v>
      </c>
      <c r="Z78" s="5">
        <v>2529705</v>
      </c>
      <c r="AA78" s="6">
        <f t="shared" si="21"/>
        <v>700545</v>
      </c>
    </row>
    <row r="79" spans="1:27" ht="18.75" x14ac:dyDescent="0.45">
      <c r="A79" s="4">
        <v>74</v>
      </c>
      <c r="B79" s="4">
        <v>990375</v>
      </c>
      <c r="C79" s="4" t="s">
        <v>121</v>
      </c>
      <c r="D79" s="4" t="s">
        <v>122</v>
      </c>
      <c r="E79" s="5">
        <v>37665700</v>
      </c>
      <c r="F79" s="5">
        <v>51162200</v>
      </c>
      <c r="G79" s="5">
        <f t="shared" si="11"/>
        <v>13496500</v>
      </c>
      <c r="H79" s="5">
        <f t="shared" si="12"/>
        <v>35.832335520115116</v>
      </c>
      <c r="I79" s="5">
        <v>22635000</v>
      </c>
      <c r="J79" s="5">
        <v>31365000</v>
      </c>
      <c r="K79" s="5">
        <f t="shared" si="13"/>
        <v>8730000</v>
      </c>
      <c r="L79" s="5">
        <f t="shared" si="14"/>
        <v>38.568588469184888</v>
      </c>
      <c r="M79" s="5">
        <v>6705000</v>
      </c>
      <c r="N79" s="5">
        <v>9045000</v>
      </c>
      <c r="O79" s="5">
        <f t="shared" si="15"/>
        <v>2340000</v>
      </c>
      <c r="P79" s="5">
        <f t="shared" si="16"/>
        <v>34.899328859060404</v>
      </c>
      <c r="Q79" s="5">
        <v>9406100</v>
      </c>
      <c r="R79" s="5">
        <v>16065850</v>
      </c>
      <c r="S79" s="6">
        <f t="shared" si="17"/>
        <v>6659750</v>
      </c>
      <c r="T79" s="6">
        <f t="shared" si="18"/>
        <v>70.802457979396351</v>
      </c>
      <c r="U79" s="5">
        <v>2786300</v>
      </c>
      <c r="V79" s="5">
        <v>4633050</v>
      </c>
      <c r="W79" s="6">
        <f t="shared" si="19"/>
        <v>1846750</v>
      </c>
      <c r="X79" s="6">
        <f t="shared" si="20"/>
        <v>66.27965402146215</v>
      </c>
      <c r="Y79" s="5">
        <v>4715700</v>
      </c>
      <c r="Z79" s="5">
        <v>6484025</v>
      </c>
      <c r="AA79" s="6">
        <f t="shared" si="21"/>
        <v>1768325</v>
      </c>
    </row>
    <row r="80" spans="1:27" ht="18.75" x14ac:dyDescent="0.45">
      <c r="A80" s="4">
        <v>75</v>
      </c>
      <c r="B80" s="4">
        <v>990385</v>
      </c>
      <c r="C80" s="4">
        <v>500595</v>
      </c>
      <c r="D80" s="4" t="s">
        <v>123</v>
      </c>
      <c r="E80" s="5">
        <v>29045800</v>
      </c>
      <c r="F80" s="5">
        <v>39625400</v>
      </c>
      <c r="G80" s="5">
        <f t="shared" si="11"/>
        <v>10579600</v>
      </c>
      <c r="H80" s="5">
        <f t="shared" si="12"/>
        <v>36.423854739755832</v>
      </c>
      <c r="I80" s="5">
        <v>11066000</v>
      </c>
      <c r="J80" s="5">
        <v>15334000</v>
      </c>
      <c r="K80" s="5">
        <f t="shared" si="13"/>
        <v>4268000</v>
      </c>
      <c r="L80" s="5">
        <f t="shared" si="14"/>
        <v>38.568588469184888</v>
      </c>
      <c r="M80" s="5">
        <v>3278000</v>
      </c>
      <c r="N80" s="5">
        <v>4422000</v>
      </c>
      <c r="O80" s="5">
        <f t="shared" si="15"/>
        <v>1144000</v>
      </c>
      <c r="P80" s="5">
        <f t="shared" si="16"/>
        <v>34.899328859060404</v>
      </c>
      <c r="Q80" s="5">
        <v>8903100</v>
      </c>
      <c r="R80" s="5">
        <v>15717350</v>
      </c>
      <c r="S80" s="6">
        <f t="shared" si="17"/>
        <v>6814250</v>
      </c>
      <c r="T80" s="6">
        <f t="shared" si="18"/>
        <v>76.537947456503915</v>
      </c>
      <c r="U80" s="5">
        <v>2637300</v>
      </c>
      <c r="V80" s="5">
        <v>4532550</v>
      </c>
      <c r="W80" s="6">
        <f t="shared" si="19"/>
        <v>1895250</v>
      </c>
      <c r="X80" s="6">
        <f t="shared" si="20"/>
        <v>71.863269252644756</v>
      </c>
      <c r="Y80" s="5">
        <v>3496110</v>
      </c>
      <c r="Z80" s="5">
        <v>4857995</v>
      </c>
      <c r="AA80" s="6">
        <f t="shared" si="21"/>
        <v>1361885</v>
      </c>
    </row>
    <row r="81" spans="1:27" ht="18.75" x14ac:dyDescent="0.45">
      <c r="A81" s="4">
        <v>76</v>
      </c>
      <c r="B81" s="4">
        <v>990390</v>
      </c>
      <c r="C81" s="4" t="s">
        <v>124</v>
      </c>
      <c r="D81" s="4" t="s">
        <v>125</v>
      </c>
      <c r="E81" s="5">
        <v>16006700</v>
      </c>
      <c r="F81" s="5">
        <v>21545800</v>
      </c>
      <c r="G81" s="5">
        <f t="shared" si="11"/>
        <v>5539100</v>
      </c>
      <c r="H81" s="5">
        <f t="shared" si="12"/>
        <v>34.604884204739264</v>
      </c>
      <c r="I81" s="5">
        <v>6539000</v>
      </c>
      <c r="J81" s="5">
        <v>9061000</v>
      </c>
      <c r="K81" s="5">
        <f t="shared" si="13"/>
        <v>2522000</v>
      </c>
      <c r="L81" s="5">
        <f t="shared" si="14"/>
        <v>38.568588469184888</v>
      </c>
      <c r="M81" s="5">
        <v>1937000</v>
      </c>
      <c r="N81" s="5">
        <v>2613000</v>
      </c>
      <c r="O81" s="5">
        <f t="shared" si="15"/>
        <v>676000</v>
      </c>
      <c r="P81" s="5">
        <f t="shared" si="16"/>
        <v>34.899328859060404</v>
      </c>
      <c r="Q81" s="5">
        <v>5784500</v>
      </c>
      <c r="R81" s="5">
        <v>9932250</v>
      </c>
      <c r="S81" s="6">
        <f t="shared" si="17"/>
        <v>4147750</v>
      </c>
      <c r="T81" s="6">
        <f t="shared" si="18"/>
        <v>71.70455527703345</v>
      </c>
      <c r="U81" s="5">
        <v>1713500</v>
      </c>
      <c r="V81" s="5">
        <v>2864250</v>
      </c>
      <c r="W81" s="6">
        <f t="shared" si="19"/>
        <v>1150750</v>
      </c>
      <c r="X81" s="6">
        <f t="shared" si="20"/>
        <v>67.15786402100963</v>
      </c>
      <c r="Y81" s="5">
        <v>1965720</v>
      </c>
      <c r="Z81" s="5">
        <v>2702305</v>
      </c>
      <c r="AA81" s="6">
        <f t="shared" si="21"/>
        <v>736585</v>
      </c>
    </row>
    <row r="82" spans="1:27" ht="18.75" x14ac:dyDescent="0.45">
      <c r="A82" s="4">
        <v>77</v>
      </c>
      <c r="B82" s="4">
        <v>990400</v>
      </c>
      <c r="C82" s="4">
        <v>501300</v>
      </c>
      <c r="D82" s="4" t="s">
        <v>126</v>
      </c>
      <c r="E82" s="5">
        <v>14932100</v>
      </c>
      <c r="F82" s="5">
        <v>19931700</v>
      </c>
      <c r="G82" s="5">
        <f t="shared" si="11"/>
        <v>4999600</v>
      </c>
      <c r="H82" s="5">
        <f t="shared" si="12"/>
        <v>33.4822295591377</v>
      </c>
      <c r="I82" s="5">
        <v>9054000</v>
      </c>
      <c r="J82" s="5">
        <v>12546000</v>
      </c>
      <c r="K82" s="5">
        <f t="shared" si="13"/>
        <v>3492000</v>
      </c>
      <c r="L82" s="5">
        <f t="shared" si="14"/>
        <v>38.568588469184888</v>
      </c>
      <c r="M82" s="5">
        <v>2682000</v>
      </c>
      <c r="N82" s="5">
        <v>3618000</v>
      </c>
      <c r="O82" s="5">
        <f t="shared" si="15"/>
        <v>936000</v>
      </c>
      <c r="P82" s="5">
        <f t="shared" si="16"/>
        <v>34.899328859060404</v>
      </c>
      <c r="Q82" s="5">
        <v>6186900</v>
      </c>
      <c r="R82" s="5">
        <v>10420150</v>
      </c>
      <c r="S82" s="6">
        <f t="shared" si="17"/>
        <v>4233250</v>
      </c>
      <c r="T82" s="6">
        <f t="shared" si="18"/>
        <v>68.422796554009281</v>
      </c>
      <c r="U82" s="5">
        <v>1832700</v>
      </c>
      <c r="V82" s="5">
        <v>3004950</v>
      </c>
      <c r="W82" s="6">
        <f t="shared" si="19"/>
        <v>1172250</v>
      </c>
      <c r="X82" s="6">
        <f t="shared" si="20"/>
        <v>63.963005401866099</v>
      </c>
      <c r="Y82" s="5">
        <v>1944680</v>
      </c>
      <c r="Z82" s="5">
        <v>2655465</v>
      </c>
      <c r="AA82" s="6">
        <f t="shared" si="21"/>
        <v>710785</v>
      </c>
    </row>
    <row r="83" spans="1:27" ht="18.75" x14ac:dyDescent="0.45">
      <c r="A83" s="4">
        <v>78</v>
      </c>
      <c r="B83" s="4">
        <v>990405</v>
      </c>
      <c r="C83" s="4" t="s">
        <v>127</v>
      </c>
      <c r="D83" s="4" t="s">
        <v>128</v>
      </c>
      <c r="E83" s="5">
        <v>38635000</v>
      </c>
      <c r="F83" s="5">
        <v>51844700</v>
      </c>
      <c r="G83" s="5">
        <f t="shared" si="11"/>
        <v>13209700</v>
      </c>
      <c r="H83" s="5">
        <f t="shared" si="12"/>
        <v>34.191018506535528</v>
      </c>
      <c r="I83" s="5">
        <v>21126000</v>
      </c>
      <c r="J83" s="5">
        <v>29274000</v>
      </c>
      <c r="K83" s="5">
        <f t="shared" si="13"/>
        <v>8148000</v>
      </c>
      <c r="L83" s="5">
        <f t="shared" si="14"/>
        <v>38.568588469184888</v>
      </c>
      <c r="M83" s="5">
        <v>6258000</v>
      </c>
      <c r="N83" s="5">
        <v>8442000</v>
      </c>
      <c r="O83" s="5">
        <f t="shared" si="15"/>
        <v>2184000</v>
      </c>
      <c r="P83" s="5">
        <f t="shared" si="16"/>
        <v>34.899328859060404</v>
      </c>
      <c r="Q83" s="5">
        <v>9355800</v>
      </c>
      <c r="R83" s="5">
        <v>16309800.000000002</v>
      </c>
      <c r="S83" s="6">
        <f t="shared" si="17"/>
        <v>6954000.0000000019</v>
      </c>
      <c r="T83" s="6">
        <f t="shared" si="18"/>
        <v>74.328224203168105</v>
      </c>
      <c r="U83" s="5">
        <v>2771400</v>
      </c>
      <c r="V83" s="5">
        <v>4703400</v>
      </c>
      <c r="W83" s="6">
        <f t="shared" si="19"/>
        <v>1932000</v>
      </c>
      <c r="X83" s="6">
        <f t="shared" si="20"/>
        <v>69.712058887205018</v>
      </c>
      <c r="Y83" s="5">
        <v>4766440</v>
      </c>
      <c r="Z83" s="5">
        <v>6499010</v>
      </c>
      <c r="AA83" s="6">
        <f t="shared" si="21"/>
        <v>1732570</v>
      </c>
    </row>
    <row r="84" spans="1:27" ht="18.75" x14ac:dyDescent="0.45">
      <c r="A84" s="4">
        <v>79</v>
      </c>
      <c r="B84" s="4">
        <v>990410</v>
      </c>
      <c r="C84" s="4" t="s">
        <v>129</v>
      </c>
      <c r="D84" s="4" t="s">
        <v>130</v>
      </c>
      <c r="E84" s="5">
        <v>10262300</v>
      </c>
      <c r="F84" s="5">
        <v>13995000</v>
      </c>
      <c r="G84" s="5">
        <f t="shared" si="11"/>
        <v>3732700</v>
      </c>
      <c r="H84" s="5">
        <f t="shared" si="12"/>
        <v>36.372937840445125</v>
      </c>
      <c r="I84" s="5">
        <v>5533000</v>
      </c>
      <c r="J84" s="5">
        <v>7667000</v>
      </c>
      <c r="K84" s="5">
        <f t="shared" si="13"/>
        <v>2134000</v>
      </c>
      <c r="L84" s="5">
        <f t="shared" si="14"/>
        <v>38.568588469184888</v>
      </c>
      <c r="M84" s="5">
        <v>1639000</v>
      </c>
      <c r="N84" s="5">
        <v>2211000</v>
      </c>
      <c r="O84" s="5">
        <f t="shared" si="15"/>
        <v>572000</v>
      </c>
      <c r="P84" s="5">
        <f t="shared" si="16"/>
        <v>34.899328859060404</v>
      </c>
      <c r="Q84" s="5">
        <v>3068300</v>
      </c>
      <c r="R84" s="5">
        <v>5227500</v>
      </c>
      <c r="S84" s="6">
        <f t="shared" si="17"/>
        <v>2159200</v>
      </c>
      <c r="T84" s="6">
        <f t="shared" si="18"/>
        <v>70.371215330965029</v>
      </c>
      <c r="U84" s="5">
        <v>908900</v>
      </c>
      <c r="V84" s="5">
        <v>1507500</v>
      </c>
      <c r="W84" s="6">
        <f t="shared" si="19"/>
        <v>598600</v>
      </c>
      <c r="X84" s="6">
        <f t="shared" si="20"/>
        <v>65.85983056441853</v>
      </c>
      <c r="Y84" s="5">
        <v>1281020</v>
      </c>
      <c r="Z84" s="5">
        <v>1771350</v>
      </c>
      <c r="AA84" s="6">
        <f t="shared" si="21"/>
        <v>490330</v>
      </c>
    </row>
    <row r="85" spans="1:27" ht="18.75" x14ac:dyDescent="0.45">
      <c r="A85" s="4">
        <v>80</v>
      </c>
      <c r="B85" s="4">
        <v>990415</v>
      </c>
      <c r="C85" s="4" t="s">
        <v>131</v>
      </c>
      <c r="D85" s="4" t="s">
        <v>132</v>
      </c>
      <c r="E85" s="5">
        <v>11782400</v>
      </c>
      <c r="F85" s="5">
        <v>16242800</v>
      </c>
      <c r="G85" s="5">
        <f t="shared" si="11"/>
        <v>4460400</v>
      </c>
      <c r="H85" s="5">
        <f t="shared" si="12"/>
        <v>37.856463878326998</v>
      </c>
      <c r="I85" s="5">
        <v>5030000</v>
      </c>
      <c r="J85" s="5">
        <v>6970000</v>
      </c>
      <c r="K85" s="5">
        <f t="shared" si="13"/>
        <v>1940000</v>
      </c>
      <c r="L85" s="5">
        <f t="shared" si="14"/>
        <v>38.568588469184888</v>
      </c>
      <c r="M85" s="5">
        <v>1490000</v>
      </c>
      <c r="N85" s="5">
        <v>2010000</v>
      </c>
      <c r="O85" s="5">
        <f t="shared" si="15"/>
        <v>520000</v>
      </c>
      <c r="P85" s="5">
        <f t="shared" si="16"/>
        <v>34.899328859060404</v>
      </c>
      <c r="Q85" s="5">
        <v>4979700</v>
      </c>
      <c r="R85" s="5">
        <v>8259450.0000000009</v>
      </c>
      <c r="S85" s="6">
        <f t="shared" si="17"/>
        <v>3279750.0000000009</v>
      </c>
      <c r="T85" s="6">
        <f t="shared" si="18"/>
        <v>65.862401349478901</v>
      </c>
      <c r="U85" s="5">
        <v>1475100</v>
      </c>
      <c r="V85" s="5">
        <v>2381850.0000000005</v>
      </c>
      <c r="W85" s="6">
        <f t="shared" si="19"/>
        <v>906750.00000000047</v>
      </c>
      <c r="X85" s="6">
        <f t="shared" si="20"/>
        <v>61.470408785845059</v>
      </c>
      <c r="Y85" s="5">
        <v>1474750</v>
      </c>
      <c r="Z85" s="5">
        <v>2063465</v>
      </c>
      <c r="AA85" s="6">
        <f t="shared" si="21"/>
        <v>588715</v>
      </c>
    </row>
    <row r="86" spans="1:27" ht="18.75" x14ac:dyDescent="0.45">
      <c r="A86" s="4">
        <v>81</v>
      </c>
      <c r="B86" s="4">
        <v>990420</v>
      </c>
      <c r="C86" s="4" t="s">
        <v>133</v>
      </c>
      <c r="D86" s="4" t="s">
        <v>134</v>
      </c>
      <c r="E86" s="5">
        <v>20809700</v>
      </c>
      <c r="F86" s="5">
        <v>27543500</v>
      </c>
      <c r="G86" s="5">
        <f t="shared" si="11"/>
        <v>6733800</v>
      </c>
      <c r="H86" s="5">
        <f t="shared" si="12"/>
        <v>32.358947990600534</v>
      </c>
      <c r="I86" s="5">
        <v>19114000</v>
      </c>
      <c r="J86" s="5">
        <v>26486000</v>
      </c>
      <c r="K86" s="5">
        <f t="shared" si="13"/>
        <v>7372000</v>
      </c>
      <c r="L86" s="5">
        <f t="shared" si="14"/>
        <v>38.568588469184888</v>
      </c>
      <c r="M86" s="5">
        <v>5662000</v>
      </c>
      <c r="N86" s="5">
        <v>7638000</v>
      </c>
      <c r="O86" s="5">
        <f t="shared" si="15"/>
        <v>1976000</v>
      </c>
      <c r="P86" s="5">
        <f t="shared" si="16"/>
        <v>34.899328859060404</v>
      </c>
      <c r="Q86" s="5">
        <v>7746200</v>
      </c>
      <c r="R86" s="5">
        <v>12964200.000000002</v>
      </c>
      <c r="S86" s="6">
        <f t="shared" si="17"/>
        <v>5218000.0000000019</v>
      </c>
      <c r="T86" s="6">
        <f t="shared" si="18"/>
        <v>67.362061397846716</v>
      </c>
      <c r="U86" s="5">
        <v>2294600</v>
      </c>
      <c r="V86" s="5">
        <v>3738600.0000000005</v>
      </c>
      <c r="W86" s="6">
        <f t="shared" si="19"/>
        <v>1444000.0000000005</v>
      </c>
      <c r="X86" s="6">
        <f t="shared" si="20"/>
        <v>62.930358232371674</v>
      </c>
      <c r="Y86" s="5">
        <v>2876630</v>
      </c>
      <c r="Z86" s="5">
        <v>3892010</v>
      </c>
      <c r="AA86" s="6">
        <f t="shared" si="21"/>
        <v>1015380</v>
      </c>
    </row>
    <row r="87" spans="1:27" ht="18.75" x14ac:dyDescent="0.45">
      <c r="A87" s="4">
        <v>82</v>
      </c>
      <c r="B87" s="4">
        <v>990425</v>
      </c>
      <c r="C87" s="4" t="s">
        <v>135</v>
      </c>
      <c r="D87" s="4" t="s">
        <v>136</v>
      </c>
      <c r="E87" s="5">
        <v>36137400</v>
      </c>
      <c r="F87" s="5">
        <v>48205400</v>
      </c>
      <c r="G87" s="5">
        <f t="shared" si="11"/>
        <v>12068000</v>
      </c>
      <c r="H87" s="5">
        <f t="shared" si="12"/>
        <v>33.394765533768343</v>
      </c>
      <c r="I87" s="5">
        <v>30180000</v>
      </c>
      <c r="J87" s="5">
        <v>41820000</v>
      </c>
      <c r="K87" s="5">
        <f t="shared" si="13"/>
        <v>11640000</v>
      </c>
      <c r="L87" s="5">
        <f t="shared" si="14"/>
        <v>38.568588469184888</v>
      </c>
      <c r="M87" s="5">
        <v>8940000</v>
      </c>
      <c r="N87" s="5">
        <v>12060000</v>
      </c>
      <c r="O87" s="5">
        <f t="shared" si="15"/>
        <v>3120000</v>
      </c>
      <c r="P87" s="5">
        <f t="shared" si="16"/>
        <v>34.899328859060404</v>
      </c>
      <c r="Q87" s="5">
        <v>9557000</v>
      </c>
      <c r="R87" s="5">
        <v>16728000</v>
      </c>
      <c r="S87" s="6">
        <f t="shared" si="17"/>
        <v>7171000</v>
      </c>
      <c r="T87" s="6">
        <f t="shared" si="18"/>
        <v>75.034006487391437</v>
      </c>
      <c r="U87" s="5">
        <v>2831000</v>
      </c>
      <c r="V87" s="5">
        <v>4824000</v>
      </c>
      <c r="W87" s="6">
        <f t="shared" si="19"/>
        <v>1993000</v>
      </c>
      <c r="X87" s="6">
        <f t="shared" si="20"/>
        <v>70.399152243023664</v>
      </c>
      <c r="Y87" s="5">
        <v>4790840</v>
      </c>
      <c r="Z87" s="5">
        <v>6508940</v>
      </c>
      <c r="AA87" s="6">
        <f t="shared" si="21"/>
        <v>1718100</v>
      </c>
    </row>
    <row r="88" spans="1:27" ht="18.75" x14ac:dyDescent="0.45">
      <c r="A88" s="4">
        <v>83</v>
      </c>
      <c r="B88" s="4">
        <v>990430</v>
      </c>
      <c r="C88" s="4" t="s">
        <v>137</v>
      </c>
      <c r="D88" s="4" t="s">
        <v>138</v>
      </c>
      <c r="E88" s="5">
        <v>17890900</v>
      </c>
      <c r="F88" s="5">
        <v>24232300</v>
      </c>
      <c r="G88" s="5">
        <f t="shared" si="11"/>
        <v>6341400</v>
      </c>
      <c r="H88" s="5">
        <f t="shared" si="12"/>
        <v>35.444835083757667</v>
      </c>
      <c r="I88" s="5">
        <v>12575000</v>
      </c>
      <c r="J88" s="5">
        <v>17425000</v>
      </c>
      <c r="K88" s="5">
        <f t="shared" si="13"/>
        <v>4850000</v>
      </c>
      <c r="L88" s="5">
        <f t="shared" si="14"/>
        <v>38.568588469184888</v>
      </c>
      <c r="M88" s="5">
        <v>3725000</v>
      </c>
      <c r="N88" s="5">
        <v>5025000</v>
      </c>
      <c r="O88" s="5">
        <f t="shared" si="15"/>
        <v>1300000</v>
      </c>
      <c r="P88" s="5">
        <f t="shared" si="16"/>
        <v>34.899328859060404</v>
      </c>
      <c r="Q88" s="5">
        <v>7042000</v>
      </c>
      <c r="R88" s="5">
        <v>11500500</v>
      </c>
      <c r="S88" s="6">
        <f t="shared" si="17"/>
        <v>4458500</v>
      </c>
      <c r="T88" s="6">
        <f t="shared" si="18"/>
        <v>63.312979267253624</v>
      </c>
      <c r="U88" s="5">
        <v>2086000</v>
      </c>
      <c r="V88" s="5">
        <v>3316500</v>
      </c>
      <c r="W88" s="6">
        <f t="shared" si="19"/>
        <v>1230500</v>
      </c>
      <c r="X88" s="6">
        <f t="shared" si="20"/>
        <v>58.988494726749764</v>
      </c>
      <c r="Y88" s="5">
        <v>2370190</v>
      </c>
      <c r="Z88" s="5">
        <v>3257380</v>
      </c>
      <c r="AA88" s="6">
        <f t="shared" si="21"/>
        <v>887190</v>
      </c>
    </row>
    <row r="89" spans="1:27" ht="18.75" x14ac:dyDescent="0.45">
      <c r="A89" s="4">
        <v>84</v>
      </c>
      <c r="B89" s="4">
        <v>990435</v>
      </c>
      <c r="C89" s="4" t="s">
        <v>139</v>
      </c>
      <c r="D89" s="4" t="s">
        <v>140</v>
      </c>
      <c r="E89" s="5">
        <v>60340800</v>
      </c>
      <c r="F89" s="5">
        <v>80484900</v>
      </c>
      <c r="G89" s="5">
        <f t="shared" si="11"/>
        <v>20144100</v>
      </c>
      <c r="H89" s="5">
        <f t="shared" si="12"/>
        <v>33.383879564076047</v>
      </c>
      <c r="I89" s="5">
        <v>41749000</v>
      </c>
      <c r="J89" s="5">
        <v>57851000</v>
      </c>
      <c r="K89" s="5">
        <f t="shared" si="13"/>
        <v>16102000</v>
      </c>
      <c r="L89" s="5">
        <f t="shared" si="14"/>
        <v>38.568588469184888</v>
      </c>
      <c r="M89" s="5">
        <v>12367000</v>
      </c>
      <c r="N89" s="5">
        <v>16683000</v>
      </c>
      <c r="O89" s="5">
        <f t="shared" si="15"/>
        <v>4316000</v>
      </c>
      <c r="P89" s="5">
        <f t="shared" si="16"/>
        <v>34.899328859060404</v>
      </c>
      <c r="Q89" s="5">
        <v>14184600</v>
      </c>
      <c r="R89" s="5">
        <v>23210099.999999996</v>
      </c>
      <c r="S89" s="6">
        <f t="shared" si="17"/>
        <v>9025499.9999999963</v>
      </c>
      <c r="T89" s="6">
        <f t="shared" si="18"/>
        <v>63.62886510722894</v>
      </c>
      <c r="U89" s="5">
        <v>4201800</v>
      </c>
      <c r="V89" s="5">
        <v>6693299.9999999991</v>
      </c>
      <c r="W89" s="6">
        <f t="shared" si="19"/>
        <v>2491499.9999999991</v>
      </c>
      <c r="X89" s="6">
        <f t="shared" si="20"/>
        <v>59.296015993145772</v>
      </c>
      <c r="Y89" s="5">
        <v>7690960</v>
      </c>
      <c r="Z89" s="5">
        <v>10386120</v>
      </c>
      <c r="AA89" s="6">
        <f t="shared" si="21"/>
        <v>2695160</v>
      </c>
    </row>
    <row r="90" spans="1:27" ht="18.75" x14ac:dyDescent="0.45">
      <c r="A90" s="4">
        <v>85</v>
      </c>
      <c r="B90" s="4">
        <v>990440</v>
      </c>
      <c r="C90" s="4" t="s">
        <v>141</v>
      </c>
      <c r="D90" s="4" t="s">
        <v>142</v>
      </c>
      <c r="E90" s="5">
        <v>33233800</v>
      </c>
      <c r="F90" s="5">
        <v>45449200</v>
      </c>
      <c r="G90" s="5">
        <f t="shared" si="11"/>
        <v>12215400</v>
      </c>
      <c r="H90" s="5">
        <f t="shared" si="12"/>
        <v>36.755953276483581</v>
      </c>
      <c r="I90" s="5">
        <v>26407500</v>
      </c>
      <c r="J90" s="5">
        <v>36592500</v>
      </c>
      <c r="K90" s="5">
        <f t="shared" si="13"/>
        <v>10185000</v>
      </c>
      <c r="L90" s="5">
        <f t="shared" si="14"/>
        <v>38.568588469184888</v>
      </c>
      <c r="M90" s="5">
        <v>7822500</v>
      </c>
      <c r="N90" s="5">
        <v>10552500</v>
      </c>
      <c r="O90" s="5">
        <f t="shared" si="15"/>
        <v>2730000</v>
      </c>
      <c r="P90" s="5">
        <f t="shared" si="16"/>
        <v>34.899328859060404</v>
      </c>
      <c r="Q90" s="5">
        <v>7645600</v>
      </c>
      <c r="R90" s="5">
        <v>13103599.999999998</v>
      </c>
      <c r="S90" s="6">
        <f t="shared" si="17"/>
        <v>5457999.9999999981</v>
      </c>
      <c r="T90" s="6">
        <f t="shared" si="18"/>
        <v>71.387464685570762</v>
      </c>
      <c r="U90" s="5">
        <v>2264800</v>
      </c>
      <c r="V90" s="5">
        <v>3778799.9999999995</v>
      </c>
      <c r="W90" s="6">
        <f t="shared" si="19"/>
        <v>1513999.9999999995</v>
      </c>
      <c r="X90" s="6">
        <f t="shared" si="20"/>
        <v>66.849169904627317</v>
      </c>
      <c r="Y90" s="5">
        <v>4332110</v>
      </c>
      <c r="Z90" s="5">
        <v>5978050</v>
      </c>
      <c r="AA90" s="6">
        <f t="shared" si="21"/>
        <v>1645940</v>
      </c>
    </row>
    <row r="91" spans="1:27" ht="18.75" x14ac:dyDescent="0.45">
      <c r="A91" s="4">
        <v>86</v>
      </c>
      <c r="B91" s="4">
        <v>990445</v>
      </c>
      <c r="C91" s="4" t="s">
        <v>143</v>
      </c>
      <c r="D91" s="4" t="s">
        <v>144</v>
      </c>
      <c r="E91" s="5">
        <v>9961800</v>
      </c>
      <c r="F91" s="5">
        <v>13801400</v>
      </c>
      <c r="G91" s="5">
        <f t="shared" si="11"/>
        <v>3839600</v>
      </c>
      <c r="H91" s="5">
        <f t="shared" si="12"/>
        <v>38.543235158304725</v>
      </c>
      <c r="I91" s="5">
        <v>10563000</v>
      </c>
      <c r="J91" s="5">
        <v>14637000</v>
      </c>
      <c r="K91" s="5">
        <f t="shared" si="13"/>
        <v>4074000</v>
      </c>
      <c r="L91" s="5">
        <f t="shared" si="14"/>
        <v>38.568588469184888</v>
      </c>
      <c r="M91" s="5">
        <v>3129000</v>
      </c>
      <c r="N91" s="5">
        <v>4221000</v>
      </c>
      <c r="O91" s="5">
        <f t="shared" si="15"/>
        <v>1092000</v>
      </c>
      <c r="P91" s="5">
        <f t="shared" si="16"/>
        <v>34.899328859060404</v>
      </c>
      <c r="Q91" s="5">
        <v>3521000</v>
      </c>
      <c r="R91" s="5">
        <v>6970000</v>
      </c>
      <c r="S91" s="6">
        <f t="shared" si="17"/>
        <v>3449000</v>
      </c>
      <c r="T91" s="6">
        <f t="shared" si="18"/>
        <v>97.955126384549843</v>
      </c>
      <c r="U91" s="5">
        <v>1043000</v>
      </c>
      <c r="V91" s="5">
        <v>2010000</v>
      </c>
      <c r="W91" s="6">
        <f t="shared" si="19"/>
        <v>967000</v>
      </c>
      <c r="X91" s="6">
        <f t="shared" si="20"/>
        <v>92.713326941514865</v>
      </c>
      <c r="Y91" s="5">
        <v>1413380</v>
      </c>
      <c r="Z91" s="5">
        <v>2003240</v>
      </c>
      <c r="AA91" s="6">
        <f t="shared" si="21"/>
        <v>589860</v>
      </c>
    </row>
    <row r="92" spans="1:27" ht="18.75" x14ac:dyDescent="0.45">
      <c r="A92" s="4">
        <v>87</v>
      </c>
      <c r="B92" s="4">
        <v>990450</v>
      </c>
      <c r="C92" s="4" t="s">
        <v>145</v>
      </c>
      <c r="D92" s="4" t="s">
        <v>146</v>
      </c>
      <c r="E92" s="5">
        <v>19415800</v>
      </c>
      <c r="F92" s="5">
        <v>26024700</v>
      </c>
      <c r="G92" s="5">
        <f t="shared" si="11"/>
        <v>6608900</v>
      </c>
      <c r="H92" s="5">
        <f t="shared" si="12"/>
        <v>34.038772546070724</v>
      </c>
      <c r="I92" s="5">
        <v>25653000</v>
      </c>
      <c r="J92" s="5">
        <v>35547000</v>
      </c>
      <c r="K92" s="5">
        <f t="shared" si="13"/>
        <v>9894000</v>
      </c>
      <c r="L92" s="5">
        <f t="shared" si="14"/>
        <v>38.568588469184888</v>
      </c>
      <c r="M92" s="5">
        <v>7599000</v>
      </c>
      <c r="N92" s="5">
        <v>10251000</v>
      </c>
      <c r="O92" s="5">
        <f t="shared" si="15"/>
        <v>2652000</v>
      </c>
      <c r="P92" s="5">
        <f t="shared" si="16"/>
        <v>34.899328859060404</v>
      </c>
      <c r="Q92" s="5">
        <v>6740200</v>
      </c>
      <c r="R92" s="5">
        <v>11221700.000000002</v>
      </c>
      <c r="S92" s="6">
        <f t="shared" si="17"/>
        <v>4481500.0000000019</v>
      </c>
      <c r="T92" s="6">
        <f t="shared" si="18"/>
        <v>66.489124951781875</v>
      </c>
      <c r="U92" s="5">
        <v>1996600</v>
      </c>
      <c r="V92" s="5">
        <v>3236100.0000000005</v>
      </c>
      <c r="W92" s="6">
        <f t="shared" si="19"/>
        <v>1239500.0000000005</v>
      </c>
      <c r="X92" s="6">
        <f t="shared" si="20"/>
        <v>62.080536912751704</v>
      </c>
      <c r="Y92" s="5">
        <v>2901140</v>
      </c>
      <c r="Z92" s="5">
        <v>3951180</v>
      </c>
      <c r="AA92" s="6">
        <f t="shared" si="21"/>
        <v>1050040</v>
      </c>
    </row>
    <row r="93" spans="1:27" ht="18.75" x14ac:dyDescent="0.45">
      <c r="A93" s="4">
        <v>88</v>
      </c>
      <c r="B93" s="4">
        <v>990455</v>
      </c>
      <c r="C93" s="4" t="s">
        <v>147</v>
      </c>
      <c r="D93" s="4" t="s">
        <v>148</v>
      </c>
      <c r="E93" s="5">
        <v>19151300</v>
      </c>
      <c r="F93" s="5">
        <v>25237500</v>
      </c>
      <c r="G93" s="5">
        <f t="shared" si="11"/>
        <v>6086200</v>
      </c>
      <c r="H93" s="5">
        <f t="shared" si="12"/>
        <v>31.77956587803439</v>
      </c>
      <c r="I93" s="5">
        <v>14084000</v>
      </c>
      <c r="J93" s="5">
        <v>19516000</v>
      </c>
      <c r="K93" s="5">
        <f t="shared" si="13"/>
        <v>5432000</v>
      </c>
      <c r="L93" s="5">
        <f t="shared" si="14"/>
        <v>38.568588469184888</v>
      </c>
      <c r="M93" s="5">
        <v>4172000</v>
      </c>
      <c r="N93" s="5">
        <v>5628000</v>
      </c>
      <c r="O93" s="5">
        <f t="shared" si="15"/>
        <v>1456000</v>
      </c>
      <c r="P93" s="5">
        <f t="shared" si="16"/>
        <v>34.899328859060404</v>
      </c>
      <c r="Q93" s="5">
        <v>5331800</v>
      </c>
      <c r="R93" s="5">
        <v>7945799.9999999991</v>
      </c>
      <c r="S93" s="6">
        <f t="shared" si="17"/>
        <v>2613999.9999999991</v>
      </c>
      <c r="T93" s="6">
        <f t="shared" si="18"/>
        <v>49.026595146104491</v>
      </c>
      <c r="U93" s="5">
        <v>1579400</v>
      </c>
      <c r="V93" s="5">
        <v>2291399.9999999995</v>
      </c>
      <c r="W93" s="6">
        <f t="shared" si="19"/>
        <v>711999.99999999953</v>
      </c>
      <c r="X93" s="6">
        <f t="shared" si="20"/>
        <v>45.080410282385685</v>
      </c>
      <c r="Y93" s="5">
        <v>2490270</v>
      </c>
      <c r="Z93" s="5">
        <v>3315690</v>
      </c>
      <c r="AA93" s="6">
        <f t="shared" si="21"/>
        <v>825420</v>
      </c>
    </row>
    <row r="94" spans="1:27" ht="18.75" x14ac:dyDescent="0.45">
      <c r="A94" s="4">
        <v>89</v>
      </c>
      <c r="B94" s="4">
        <v>990460</v>
      </c>
      <c r="C94" s="4" t="s">
        <v>149</v>
      </c>
      <c r="D94" s="4" t="s">
        <v>150</v>
      </c>
      <c r="E94" s="5">
        <v>7893900</v>
      </c>
      <c r="F94" s="5">
        <v>10949700</v>
      </c>
      <c r="G94" s="5">
        <f t="shared" si="11"/>
        <v>3055800</v>
      </c>
      <c r="H94" s="5">
        <f t="shared" si="12"/>
        <v>38.710903355755711</v>
      </c>
      <c r="I94" s="5">
        <v>5030000</v>
      </c>
      <c r="J94" s="5">
        <v>6970000</v>
      </c>
      <c r="K94" s="5">
        <f t="shared" si="13"/>
        <v>1940000</v>
      </c>
      <c r="L94" s="5">
        <f t="shared" si="14"/>
        <v>38.568588469184888</v>
      </c>
      <c r="M94" s="5">
        <v>1490000</v>
      </c>
      <c r="N94" s="5">
        <v>2010000</v>
      </c>
      <c r="O94" s="5">
        <f t="shared" si="15"/>
        <v>520000</v>
      </c>
      <c r="P94" s="5">
        <f t="shared" si="16"/>
        <v>34.899328859060404</v>
      </c>
      <c r="Q94" s="5">
        <v>2515000</v>
      </c>
      <c r="R94" s="5">
        <v>5227500</v>
      </c>
      <c r="S94" s="6">
        <f t="shared" si="17"/>
        <v>2712500</v>
      </c>
      <c r="T94" s="6">
        <f t="shared" si="18"/>
        <v>107.85288270377734</v>
      </c>
      <c r="U94" s="5">
        <v>745000</v>
      </c>
      <c r="V94" s="5">
        <v>1507500</v>
      </c>
      <c r="W94" s="6">
        <f t="shared" si="19"/>
        <v>762500</v>
      </c>
      <c r="X94" s="6">
        <f t="shared" si="20"/>
        <v>102.34899328859061</v>
      </c>
      <c r="Y94" s="5">
        <v>1012890</v>
      </c>
      <c r="Z94" s="5">
        <v>1446720</v>
      </c>
      <c r="AA94" s="6">
        <f t="shared" si="21"/>
        <v>433830</v>
      </c>
    </row>
    <row r="95" spans="1:27" ht="18.75" x14ac:dyDescent="0.45">
      <c r="A95" s="4">
        <v>90</v>
      </c>
      <c r="B95" s="4">
        <v>990465</v>
      </c>
      <c r="C95" s="4">
        <v>602685</v>
      </c>
      <c r="D95" s="4" t="s">
        <v>151</v>
      </c>
      <c r="E95" s="5">
        <v>19909500</v>
      </c>
      <c r="F95" s="5">
        <v>27060900</v>
      </c>
      <c r="G95" s="5">
        <f t="shared" si="11"/>
        <v>7151400</v>
      </c>
      <c r="H95" s="5">
        <f t="shared" si="12"/>
        <v>35.919535899947263</v>
      </c>
      <c r="I95" s="5">
        <v>17906800</v>
      </c>
      <c r="J95" s="5">
        <v>24813200</v>
      </c>
      <c r="K95" s="5">
        <f t="shared" si="13"/>
        <v>6906400</v>
      </c>
      <c r="L95" s="5">
        <f t="shared" si="14"/>
        <v>38.568588469184888</v>
      </c>
      <c r="M95" s="5">
        <v>5304400</v>
      </c>
      <c r="N95" s="5">
        <v>7155600</v>
      </c>
      <c r="O95" s="5">
        <f t="shared" si="15"/>
        <v>1851200</v>
      </c>
      <c r="P95" s="5">
        <f t="shared" si="16"/>
        <v>34.899328859060404</v>
      </c>
      <c r="Q95" s="5">
        <v>9557000</v>
      </c>
      <c r="R95" s="5">
        <v>17076500</v>
      </c>
      <c r="S95" s="6">
        <f t="shared" si="17"/>
        <v>7519500</v>
      </c>
      <c r="T95" s="6">
        <f t="shared" si="18"/>
        <v>78.680548289212098</v>
      </c>
      <c r="U95" s="5">
        <v>2831000</v>
      </c>
      <c r="V95" s="5">
        <v>4924500</v>
      </c>
      <c r="W95" s="6">
        <f t="shared" si="19"/>
        <v>2093500</v>
      </c>
      <c r="X95" s="6">
        <f t="shared" si="20"/>
        <v>73.949134581419997</v>
      </c>
      <c r="Y95" s="5">
        <v>2804490</v>
      </c>
      <c r="Z95" s="5">
        <v>3914100</v>
      </c>
      <c r="AA95" s="6">
        <f t="shared" si="21"/>
        <v>1109610</v>
      </c>
    </row>
    <row r="96" spans="1:27" ht="18.75" x14ac:dyDescent="0.45">
      <c r="A96" s="4">
        <v>91</v>
      </c>
      <c r="B96" s="4">
        <v>990470</v>
      </c>
      <c r="C96" s="4" t="s">
        <v>152</v>
      </c>
      <c r="D96" s="4" t="s">
        <v>153</v>
      </c>
      <c r="E96" s="5">
        <v>5190000</v>
      </c>
      <c r="F96" s="5">
        <v>7086900</v>
      </c>
      <c r="G96" s="5">
        <f t="shared" si="11"/>
        <v>1896900</v>
      </c>
      <c r="H96" s="5">
        <f t="shared" si="12"/>
        <v>36.549132947976879</v>
      </c>
      <c r="I96" s="5">
        <v>5155750</v>
      </c>
      <c r="J96" s="5">
        <v>7144250</v>
      </c>
      <c r="K96" s="5">
        <f t="shared" si="13"/>
        <v>1988500</v>
      </c>
      <c r="L96" s="5">
        <f t="shared" si="14"/>
        <v>38.568588469184888</v>
      </c>
      <c r="M96" s="5">
        <v>1527250</v>
      </c>
      <c r="N96" s="5">
        <v>2060250</v>
      </c>
      <c r="O96" s="5">
        <f t="shared" si="15"/>
        <v>533000</v>
      </c>
      <c r="P96" s="5">
        <f t="shared" si="16"/>
        <v>34.899328859060404</v>
      </c>
      <c r="Q96" s="5">
        <v>5030000</v>
      </c>
      <c r="R96" s="5">
        <v>8015500</v>
      </c>
      <c r="S96" s="6">
        <f t="shared" si="17"/>
        <v>2985500</v>
      </c>
      <c r="T96" s="6">
        <f t="shared" si="18"/>
        <v>59.353876739562622</v>
      </c>
      <c r="U96" s="5">
        <v>1490000</v>
      </c>
      <c r="V96" s="5">
        <v>2311500</v>
      </c>
      <c r="W96" s="6">
        <f t="shared" si="19"/>
        <v>821500</v>
      </c>
      <c r="X96" s="6">
        <f t="shared" si="20"/>
        <v>55.134228187919462</v>
      </c>
      <c r="Y96" s="5">
        <v>820725</v>
      </c>
      <c r="Z96" s="5">
        <v>1145865</v>
      </c>
      <c r="AA96" s="6">
        <f t="shared" si="21"/>
        <v>325140</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Samira Raoufi</dc:creator>
  <cp:lastModifiedBy>Samira Raoufi</cp:lastModifiedBy>
  <cp:lastPrinted>2023-05-13T10:57:52Z</cp:lastPrinted>
  <dcterms:created xsi:type="dcterms:W3CDTF">2023-05-13T09:09:04Z</dcterms:created>
  <dcterms:modified xsi:type="dcterms:W3CDTF">2023-05-15T06:22:55Z</dcterms:modified>
</cp:coreProperties>
</file>